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254 包括センター関連\10_総合事業\サービスコード\02通所型\"/>
    </mc:Choice>
  </mc:AlternateContent>
  <bookViews>
    <workbookView xWindow="0" yWindow="0" windowWidth="14370" windowHeight="7005"/>
  </bookViews>
  <sheets>
    <sheet name="コード表(R6.4月～)"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64" i="1" l="1"/>
  <c r="T29" i="1"/>
  <c r="T28" i="1"/>
  <c r="T47" i="1" l="1"/>
  <c r="T46" i="1"/>
  <c r="T43" i="1"/>
  <c r="T42" i="1"/>
  <c r="T41" i="1"/>
  <c r="T35" i="1"/>
  <c r="T32" i="1"/>
  <c r="T75" i="1" l="1"/>
  <c r="T74" i="1"/>
  <c r="T73" i="1"/>
  <c r="T72" i="1"/>
  <c r="T71" i="1"/>
  <c r="T70" i="1"/>
  <c r="T63" i="1"/>
  <c r="T62" i="1"/>
  <c r="T61" i="1"/>
  <c r="T60" i="1"/>
  <c r="T59" i="1"/>
  <c r="T45" i="1"/>
  <c r="T44" i="1"/>
  <c r="T40" i="1"/>
  <c r="T39" i="1"/>
  <c r="T38" i="1"/>
  <c r="T37" i="1"/>
  <c r="T34" i="1"/>
  <c r="T33" i="1"/>
  <c r="T30" i="1"/>
  <c r="T27" i="1"/>
  <c r="T26" i="1"/>
  <c r="T31" i="1"/>
</calcChain>
</file>

<file path=xl/sharedStrings.xml><?xml version="1.0" encoding="utf-8"?>
<sst xmlns="http://schemas.openxmlformats.org/spreadsheetml/2006/main" count="361" uniqueCount="164">
  <si>
    <t>サービスコード</t>
    <phoneticPr fontId="2"/>
  </si>
  <si>
    <t>サービス内容略称</t>
    <rPh sb="4" eb="6">
      <t>ナイヨウ</t>
    </rPh>
    <rPh sb="6" eb="8">
      <t>リャクショウ</t>
    </rPh>
    <phoneticPr fontId="2"/>
  </si>
  <si>
    <t>算定項目</t>
    <rPh sb="0" eb="2">
      <t>サンテイ</t>
    </rPh>
    <rPh sb="2" eb="4">
      <t>コウモク</t>
    </rPh>
    <phoneticPr fontId="2"/>
  </si>
  <si>
    <t>合成
単位数</t>
    <rPh sb="0" eb="2">
      <t>ゴウセイ</t>
    </rPh>
    <rPh sb="3" eb="6">
      <t>タンイスウ</t>
    </rPh>
    <phoneticPr fontId="2"/>
  </si>
  <si>
    <t>算定
単位</t>
    <rPh sb="0" eb="2">
      <t>サンテイ</t>
    </rPh>
    <rPh sb="3" eb="5">
      <t>タンイ</t>
    </rPh>
    <phoneticPr fontId="2"/>
  </si>
  <si>
    <t>種類</t>
    <rPh sb="0" eb="2">
      <t>シュルイ</t>
    </rPh>
    <phoneticPr fontId="2"/>
  </si>
  <si>
    <t>項目</t>
    <rPh sb="0" eb="2">
      <t>コウモク</t>
    </rPh>
    <phoneticPr fontId="2"/>
  </si>
  <si>
    <t>A6</t>
    <phoneticPr fontId="2"/>
  </si>
  <si>
    <t>事業対象者・要支援１</t>
    <rPh sb="0" eb="2">
      <t>ジギョウ</t>
    </rPh>
    <rPh sb="2" eb="5">
      <t>タイショウシャ</t>
    </rPh>
    <rPh sb="6" eb="9">
      <t>ヨウシエン</t>
    </rPh>
    <phoneticPr fontId="2"/>
  </si>
  <si>
    <t>単位</t>
    <rPh sb="0" eb="2">
      <t>タンイ</t>
    </rPh>
    <phoneticPr fontId="2"/>
  </si>
  <si>
    <t>1月につき</t>
    <rPh sb="1" eb="2">
      <t>ツキ</t>
    </rPh>
    <phoneticPr fontId="2"/>
  </si>
  <si>
    <t>1日につき</t>
    <rPh sb="1" eb="2">
      <t>ニチ</t>
    </rPh>
    <phoneticPr fontId="2"/>
  </si>
  <si>
    <t>事業対象者・要支援２</t>
    <rPh sb="0" eb="2">
      <t>ジギョウ</t>
    </rPh>
    <rPh sb="2" eb="5">
      <t>タイショウシャ</t>
    </rPh>
    <rPh sb="6" eb="9">
      <t>ヨウシエン</t>
    </rPh>
    <phoneticPr fontId="2"/>
  </si>
  <si>
    <t>A6</t>
    <phoneticPr fontId="2"/>
  </si>
  <si>
    <t>※１月の中で全部で４回まで</t>
    <rPh sb="2" eb="3">
      <t>ガツ</t>
    </rPh>
    <rPh sb="4" eb="5">
      <t>ナカ</t>
    </rPh>
    <rPh sb="6" eb="8">
      <t>ゼンブ</t>
    </rPh>
    <rPh sb="10" eb="11">
      <t>カイ</t>
    </rPh>
    <phoneticPr fontId="2"/>
  </si>
  <si>
    <t>1回につき</t>
    <rPh sb="1" eb="2">
      <t>カイ</t>
    </rPh>
    <phoneticPr fontId="2"/>
  </si>
  <si>
    <t>通所型独自サービス中山間地域等提供加算</t>
    <rPh sb="0" eb="3">
      <t>ツウショガタ</t>
    </rPh>
    <rPh sb="3" eb="5">
      <t>ドクジ</t>
    </rPh>
    <rPh sb="9" eb="10">
      <t>チュウ</t>
    </rPh>
    <rPh sb="10" eb="12">
      <t>サンカン</t>
    </rPh>
    <rPh sb="12" eb="14">
      <t>チイキ</t>
    </rPh>
    <rPh sb="14" eb="15">
      <t>トウ</t>
    </rPh>
    <rPh sb="15" eb="17">
      <t>テイキョウ</t>
    </rPh>
    <rPh sb="17" eb="19">
      <t>カsン</t>
    </rPh>
    <phoneticPr fontId="2"/>
  </si>
  <si>
    <t>所定単位数の</t>
    <rPh sb="0" eb="2">
      <t>ショテイ</t>
    </rPh>
    <rPh sb="2" eb="5">
      <t>タンイスウ</t>
    </rPh>
    <phoneticPr fontId="2"/>
  </si>
  <si>
    <t>加算</t>
    <rPh sb="0" eb="2">
      <t>カサン</t>
    </rPh>
    <phoneticPr fontId="2"/>
  </si>
  <si>
    <t>A6</t>
    <phoneticPr fontId="2"/>
  </si>
  <si>
    <t>通所型独自サービス中山間地域等加算日割</t>
    <rPh sb="0" eb="3">
      <t>ツウショガタ</t>
    </rPh>
    <rPh sb="9" eb="10">
      <t>チュウ</t>
    </rPh>
    <rPh sb="10" eb="12">
      <t>サンカン</t>
    </rPh>
    <rPh sb="12" eb="14">
      <t>チイキ</t>
    </rPh>
    <rPh sb="14" eb="15">
      <t>トウ</t>
    </rPh>
    <rPh sb="15" eb="17">
      <t>カsン</t>
    </rPh>
    <rPh sb="17" eb="19">
      <t>ヒワ</t>
    </rPh>
    <phoneticPr fontId="2"/>
  </si>
  <si>
    <t>通所型独自サービス中山間地域等加算回数</t>
    <rPh sb="0" eb="3">
      <t>ツウショガタ</t>
    </rPh>
    <rPh sb="3" eb="5">
      <t>ドクジ</t>
    </rPh>
    <rPh sb="9" eb="10">
      <t>チュウ</t>
    </rPh>
    <rPh sb="10" eb="12">
      <t>サンカン</t>
    </rPh>
    <rPh sb="12" eb="14">
      <t>チイキ</t>
    </rPh>
    <rPh sb="14" eb="15">
      <t>トウ</t>
    </rPh>
    <rPh sb="15" eb="17">
      <t>カサン</t>
    </rPh>
    <rPh sb="17" eb="19">
      <t>カイスウ</t>
    </rPh>
    <phoneticPr fontId="2"/>
  </si>
  <si>
    <t>通所型独自サービス若年性認知症受入加算</t>
    <rPh sb="0" eb="3">
      <t>ツウショガタ</t>
    </rPh>
    <rPh sb="3" eb="5">
      <t>ドクジ</t>
    </rPh>
    <rPh sb="9" eb="12">
      <t>ジャクネンセイ</t>
    </rPh>
    <rPh sb="12" eb="15">
      <t>ニンチショウ</t>
    </rPh>
    <rPh sb="15" eb="17">
      <t>ウケイレ</t>
    </rPh>
    <rPh sb="17" eb="19">
      <t>カサン</t>
    </rPh>
    <phoneticPr fontId="2"/>
  </si>
  <si>
    <t>単位加算</t>
    <rPh sb="0" eb="2">
      <t>タンイ</t>
    </rPh>
    <rPh sb="2" eb="4">
      <t>カサン</t>
    </rPh>
    <phoneticPr fontId="2"/>
  </si>
  <si>
    <t>A6</t>
    <phoneticPr fontId="2"/>
  </si>
  <si>
    <t>通所型独自サービス同一建物減算１</t>
    <rPh sb="0" eb="3">
      <t>ツウショガタ</t>
    </rPh>
    <rPh sb="3" eb="5">
      <t>ドクジ</t>
    </rPh>
    <rPh sb="9" eb="11">
      <t>ドウイツ</t>
    </rPh>
    <rPh sb="11" eb="13">
      <t>タテモノ</t>
    </rPh>
    <rPh sb="13" eb="15">
      <t>ゲンサン</t>
    </rPh>
    <phoneticPr fontId="2"/>
  </si>
  <si>
    <t>単位減算</t>
    <rPh sb="0" eb="2">
      <t>タンイ</t>
    </rPh>
    <rPh sb="2" eb="4">
      <t>ゲンサン</t>
    </rPh>
    <phoneticPr fontId="2"/>
  </si>
  <si>
    <t>A6</t>
    <phoneticPr fontId="2"/>
  </si>
  <si>
    <t>通所型独自サービス同一建物減算２</t>
    <rPh sb="0" eb="3">
      <t>ツウショガタ</t>
    </rPh>
    <rPh sb="3" eb="5">
      <t>ドクジ</t>
    </rPh>
    <rPh sb="9" eb="11">
      <t>ドウイツ</t>
    </rPh>
    <rPh sb="11" eb="13">
      <t>タテモノ</t>
    </rPh>
    <rPh sb="13" eb="15">
      <t>ゲンサン</t>
    </rPh>
    <phoneticPr fontId="2"/>
  </si>
  <si>
    <t>A6</t>
    <phoneticPr fontId="2"/>
  </si>
  <si>
    <t>通所型独自生活向上グループ活動加算</t>
    <rPh sb="0" eb="3">
      <t>ツウショガタ</t>
    </rPh>
    <rPh sb="3" eb="5">
      <t>ドクジ</t>
    </rPh>
    <rPh sb="5" eb="7">
      <t>セイカツ</t>
    </rPh>
    <rPh sb="7" eb="9">
      <t>コウジョウ</t>
    </rPh>
    <rPh sb="13" eb="15">
      <t>カツドウ</t>
    </rPh>
    <rPh sb="15" eb="17">
      <t>カsン</t>
    </rPh>
    <phoneticPr fontId="2"/>
  </si>
  <si>
    <t>通所型独自サービス栄養改善加算</t>
    <rPh sb="0" eb="3">
      <t>ツウショガタ</t>
    </rPh>
    <rPh sb="3" eb="5">
      <t>ドクジ</t>
    </rPh>
    <rPh sb="9" eb="11">
      <t>エイヨウ</t>
    </rPh>
    <rPh sb="11" eb="13">
      <t>カイゼン</t>
    </rPh>
    <rPh sb="13" eb="15">
      <t>カサン</t>
    </rPh>
    <phoneticPr fontId="2"/>
  </si>
  <si>
    <t>通所型独自サービス提供体制加算Ⅱ１</t>
    <rPh sb="0" eb="3">
      <t>ツウショガタ</t>
    </rPh>
    <rPh sb="3" eb="5">
      <t>ドクジ</t>
    </rPh>
    <rPh sb="9" eb="11">
      <t>テイキョウ</t>
    </rPh>
    <rPh sb="11" eb="13">
      <t>タイセイ</t>
    </rPh>
    <rPh sb="13" eb="15">
      <t>カサン</t>
    </rPh>
    <phoneticPr fontId="2"/>
  </si>
  <si>
    <t>通所型独自サービス提供体制加算Ⅱ２</t>
    <rPh sb="0" eb="3">
      <t>ツウショガタ</t>
    </rPh>
    <rPh sb="3" eb="5">
      <t>ドクジ</t>
    </rPh>
    <rPh sb="9" eb="11">
      <t>テイキョウ</t>
    </rPh>
    <rPh sb="11" eb="13">
      <t>タイセイ</t>
    </rPh>
    <rPh sb="13" eb="15">
      <t>カサン</t>
    </rPh>
    <phoneticPr fontId="2"/>
  </si>
  <si>
    <t>通所型独自サービス処遇改善加算Ⅰ</t>
    <rPh sb="0" eb="3">
      <t>ツウショガタ</t>
    </rPh>
    <rPh sb="3" eb="5">
      <t>ドクジ</t>
    </rPh>
    <rPh sb="9" eb="11">
      <t>ショグウ</t>
    </rPh>
    <rPh sb="11" eb="13">
      <t>カイゼン</t>
    </rPh>
    <rPh sb="13" eb="15">
      <t>カsン</t>
    </rPh>
    <phoneticPr fontId="2"/>
  </si>
  <si>
    <t>（１）介護職員処遇改善加算（Ⅰ）</t>
    <rPh sb="3" eb="5">
      <t>カイゴ</t>
    </rPh>
    <rPh sb="5" eb="7">
      <t>ショクイン</t>
    </rPh>
    <rPh sb="7" eb="9">
      <t>ショグウ</t>
    </rPh>
    <rPh sb="9" eb="11">
      <t>カイゼン</t>
    </rPh>
    <rPh sb="11" eb="13">
      <t>カサン</t>
    </rPh>
    <phoneticPr fontId="2"/>
  </si>
  <si>
    <t>/1000</t>
    <phoneticPr fontId="2"/>
  </si>
  <si>
    <t>通所型独自サービス処遇改善加算Ⅱ</t>
    <rPh sb="0" eb="3">
      <t>ツウショガタ</t>
    </rPh>
    <rPh sb="3" eb="5">
      <t>ドクジ</t>
    </rPh>
    <rPh sb="9" eb="11">
      <t>ショグウ</t>
    </rPh>
    <rPh sb="11" eb="13">
      <t>カイゼン</t>
    </rPh>
    <rPh sb="13" eb="15">
      <t>カsン</t>
    </rPh>
    <phoneticPr fontId="2"/>
  </si>
  <si>
    <t>（２）介護職員処遇改善加算（Ⅱ）</t>
    <rPh sb="3" eb="5">
      <t>カイゴ</t>
    </rPh>
    <rPh sb="5" eb="7">
      <t>ショクイン</t>
    </rPh>
    <rPh sb="7" eb="9">
      <t>ショグウ</t>
    </rPh>
    <rPh sb="9" eb="11">
      <t>カイゼン</t>
    </rPh>
    <rPh sb="11" eb="13">
      <t>カサン</t>
    </rPh>
    <phoneticPr fontId="2"/>
  </si>
  <si>
    <t>/1000</t>
    <phoneticPr fontId="2"/>
  </si>
  <si>
    <t>通所型独自サービス処遇改善加算Ⅲ</t>
    <rPh sb="0" eb="3">
      <t>ツウショガタ</t>
    </rPh>
    <rPh sb="3" eb="5">
      <t>ドクジ</t>
    </rPh>
    <rPh sb="9" eb="11">
      <t>ショグウ</t>
    </rPh>
    <rPh sb="11" eb="13">
      <t>カイゼン</t>
    </rPh>
    <rPh sb="13" eb="15">
      <t>カsン</t>
    </rPh>
    <phoneticPr fontId="2"/>
  </si>
  <si>
    <t>（３）介護職員処遇改善加算（Ⅲ）</t>
    <rPh sb="3" eb="5">
      <t>カイゴ</t>
    </rPh>
    <rPh sb="5" eb="7">
      <t>ショクイン</t>
    </rPh>
    <rPh sb="7" eb="9">
      <t>ショグウ</t>
    </rPh>
    <rPh sb="9" eb="11">
      <t>カイゼン</t>
    </rPh>
    <rPh sb="11" eb="13">
      <t>カサン</t>
    </rPh>
    <phoneticPr fontId="2"/>
  </si>
  <si>
    <t>定員超過の場合</t>
    <rPh sb="0" eb="2">
      <t>テイイン</t>
    </rPh>
    <rPh sb="2" eb="4">
      <t>チョウカ</t>
    </rPh>
    <rPh sb="5" eb="7">
      <t>バアイ</t>
    </rPh>
    <phoneticPr fontId="2"/>
  </si>
  <si>
    <t>サービスコード</t>
    <phoneticPr fontId="2"/>
  </si>
  <si>
    <t>合成
単位数</t>
    <rPh sb="0" eb="2">
      <t>ゴウセイ</t>
    </rPh>
    <rPh sb="3" eb="5">
      <t>タンイ</t>
    </rPh>
    <rPh sb="5" eb="6">
      <t>スウ</t>
    </rPh>
    <phoneticPr fontId="2"/>
  </si>
  <si>
    <t>定員超過の場合
×　70％</t>
    <rPh sb="0" eb="2">
      <t>テイイン</t>
    </rPh>
    <rPh sb="2" eb="4">
      <t>チョウカ</t>
    </rPh>
    <rPh sb="5" eb="7">
      <t>バアイ</t>
    </rPh>
    <phoneticPr fontId="2"/>
  </si>
  <si>
    <t>事業対象者・要支援１</t>
    <phoneticPr fontId="2"/>
  </si>
  <si>
    <t>※１月の中で全部で４回まで</t>
    <phoneticPr fontId="2"/>
  </si>
  <si>
    <t>事業対象者・要支援２</t>
    <phoneticPr fontId="2"/>
  </si>
  <si>
    <t>看護・介護職員が欠員の場合</t>
    <rPh sb="0" eb="2">
      <t>カンゴ</t>
    </rPh>
    <rPh sb="3" eb="5">
      <t>カイゴ</t>
    </rPh>
    <rPh sb="5" eb="7">
      <t>ショクイン</t>
    </rPh>
    <rPh sb="8" eb="10">
      <t>ケツイン</t>
    </rPh>
    <rPh sb="11" eb="13">
      <t>バアイ</t>
    </rPh>
    <phoneticPr fontId="2"/>
  </si>
  <si>
    <t>　</t>
    <phoneticPr fontId="2"/>
  </si>
  <si>
    <t>サービスコード</t>
    <phoneticPr fontId="2"/>
  </si>
  <si>
    <t>看護・介護職員
が欠員の場合
×　70%</t>
    <rPh sb="0" eb="2">
      <t>カンゴ</t>
    </rPh>
    <rPh sb="3" eb="5">
      <t>カイゴ</t>
    </rPh>
    <rPh sb="5" eb="7">
      <t>ショクイン</t>
    </rPh>
    <rPh sb="9" eb="11">
      <t>ケツイン</t>
    </rPh>
    <rPh sb="12" eb="14">
      <t>バアイ</t>
    </rPh>
    <phoneticPr fontId="2"/>
  </si>
  <si>
    <t>通所型独自サービス特定処遇改善加算Ⅰ</t>
    <rPh sb="0" eb="3">
      <t>ツウショガタ</t>
    </rPh>
    <rPh sb="3" eb="5">
      <t>ドクジ</t>
    </rPh>
    <rPh sb="9" eb="11">
      <t>トクテイ</t>
    </rPh>
    <rPh sb="11" eb="13">
      <t>ショグウ</t>
    </rPh>
    <rPh sb="13" eb="15">
      <t>カイゼン</t>
    </rPh>
    <rPh sb="15" eb="17">
      <t>カsン</t>
    </rPh>
    <phoneticPr fontId="2"/>
  </si>
  <si>
    <t>通所型独自サービス特定処遇改善加算Ⅱ</t>
    <rPh sb="0" eb="3">
      <t>ツウショガタ</t>
    </rPh>
    <rPh sb="3" eb="5">
      <t>ドクジ</t>
    </rPh>
    <rPh sb="9" eb="11">
      <t>トクテイ</t>
    </rPh>
    <rPh sb="11" eb="13">
      <t>ショグウ</t>
    </rPh>
    <rPh sb="13" eb="15">
      <t>カイゼン</t>
    </rPh>
    <rPh sb="15" eb="17">
      <t>カsン</t>
    </rPh>
    <phoneticPr fontId="2"/>
  </si>
  <si>
    <t>通所型独自サービス栄養アセスメント加算</t>
    <rPh sb="0" eb="3">
      <t>ツウショガタ</t>
    </rPh>
    <rPh sb="3" eb="5">
      <t>ドクジ</t>
    </rPh>
    <rPh sb="9" eb="11">
      <t>エイヨウ</t>
    </rPh>
    <rPh sb="17" eb="19">
      <t>カサン</t>
    </rPh>
    <phoneticPr fontId="2"/>
  </si>
  <si>
    <t>ホ　栄養アセスメント加算</t>
    <rPh sb="2" eb="4">
      <t>エイヨウ</t>
    </rPh>
    <rPh sb="10" eb="12">
      <t>カサン</t>
    </rPh>
    <phoneticPr fontId="2"/>
  </si>
  <si>
    <t>ヘ　栄養改善加算</t>
    <rPh sb="2" eb="4">
      <t>エイヨウ</t>
    </rPh>
    <rPh sb="4" eb="6">
      <t>カイゼン</t>
    </rPh>
    <rPh sb="6" eb="8">
      <t>カサン</t>
    </rPh>
    <phoneticPr fontId="2"/>
  </si>
  <si>
    <t>通所型独自サービス口腔機能向上加算Ⅰ</t>
    <rPh sb="0" eb="3">
      <t>ツウショガタ</t>
    </rPh>
    <rPh sb="3" eb="5">
      <t>ドクジ</t>
    </rPh>
    <rPh sb="9" eb="11">
      <t>コウクウ</t>
    </rPh>
    <rPh sb="11" eb="13">
      <t>キノウ</t>
    </rPh>
    <rPh sb="13" eb="15">
      <t>コウジョウ</t>
    </rPh>
    <rPh sb="15" eb="17">
      <t>カサン</t>
    </rPh>
    <phoneticPr fontId="2"/>
  </si>
  <si>
    <t>通所型独自サービス口腔機能向上加算Ⅱ</t>
    <rPh sb="0" eb="3">
      <t>ツウショガタ</t>
    </rPh>
    <rPh sb="3" eb="5">
      <t>ドクジ</t>
    </rPh>
    <rPh sb="9" eb="11">
      <t>コウクウ</t>
    </rPh>
    <rPh sb="11" eb="13">
      <t>キノウ</t>
    </rPh>
    <rPh sb="13" eb="15">
      <t>コウジョウ</t>
    </rPh>
    <rPh sb="15" eb="17">
      <t>カサン</t>
    </rPh>
    <phoneticPr fontId="2"/>
  </si>
  <si>
    <t>（1）口腔機能向上加算（Ⅰ）</t>
    <rPh sb="3" eb="5">
      <t>コウクウ</t>
    </rPh>
    <rPh sb="5" eb="7">
      <t>キノウ</t>
    </rPh>
    <rPh sb="7" eb="9">
      <t>コウジョウ</t>
    </rPh>
    <rPh sb="9" eb="11">
      <t>カサン</t>
    </rPh>
    <phoneticPr fontId="2"/>
  </si>
  <si>
    <t>（2）口腔機能向上加算（Ⅱ）</t>
    <rPh sb="3" eb="5">
      <t>コウクウ</t>
    </rPh>
    <rPh sb="5" eb="7">
      <t>キノウ</t>
    </rPh>
    <rPh sb="7" eb="9">
      <t>コウジョウ</t>
    </rPh>
    <rPh sb="9" eb="11">
      <t>カサン</t>
    </rPh>
    <phoneticPr fontId="2"/>
  </si>
  <si>
    <t xml:space="preserve"> ト　口腔機能向上加算</t>
    <rPh sb="3" eb="5">
      <t>コウクウ</t>
    </rPh>
    <rPh sb="5" eb="7">
      <t>キノウ</t>
    </rPh>
    <rPh sb="7" eb="9">
      <t>コウジョウ</t>
    </rPh>
    <rPh sb="9" eb="11">
      <t>カサン</t>
    </rPh>
    <phoneticPr fontId="2"/>
  </si>
  <si>
    <t>通所型独自サービス提供体制加算Ⅰ１</t>
    <rPh sb="0" eb="3">
      <t>ツウショガタ</t>
    </rPh>
    <rPh sb="3" eb="5">
      <t>ドクジ</t>
    </rPh>
    <rPh sb="9" eb="11">
      <t>テイキョウ</t>
    </rPh>
    <rPh sb="11" eb="13">
      <t>タイセイ</t>
    </rPh>
    <rPh sb="13" eb="15">
      <t>カサン</t>
    </rPh>
    <phoneticPr fontId="2"/>
  </si>
  <si>
    <t>通所型独自サービス提供体制加算Ⅰ２</t>
    <rPh sb="0" eb="3">
      <t>ツウショガタ</t>
    </rPh>
    <rPh sb="3" eb="5">
      <t>ドクジ</t>
    </rPh>
    <rPh sb="9" eb="11">
      <t>テイキョウ</t>
    </rPh>
    <rPh sb="11" eb="13">
      <t>タイセイ</t>
    </rPh>
    <rPh sb="13" eb="15">
      <t>カサン</t>
    </rPh>
    <phoneticPr fontId="2"/>
  </si>
  <si>
    <t>（１）サービス提供体制
強化加算（Ⅰ）</t>
    <rPh sb="7" eb="9">
      <t>テイキョウ</t>
    </rPh>
    <rPh sb="9" eb="11">
      <t>タイセイ</t>
    </rPh>
    <rPh sb="12" eb="14">
      <t>キョウカ</t>
    </rPh>
    <rPh sb="14" eb="16">
      <t>カサン</t>
    </rPh>
    <phoneticPr fontId="2"/>
  </si>
  <si>
    <t>（２）サービス提供体制
強化加算（Ⅱ）</t>
    <rPh sb="7" eb="9">
      <t>テイキョウ</t>
    </rPh>
    <rPh sb="9" eb="11">
      <t>タイセイ</t>
    </rPh>
    <rPh sb="12" eb="14">
      <t>キョウカ</t>
    </rPh>
    <rPh sb="14" eb="16">
      <t>カサン</t>
    </rPh>
    <phoneticPr fontId="2"/>
  </si>
  <si>
    <t>（３）サービス提供体制
強化加算（Ⅲ）</t>
    <rPh sb="7" eb="9">
      <t>テイキョウ</t>
    </rPh>
    <rPh sb="9" eb="11">
      <t>タイセイ</t>
    </rPh>
    <rPh sb="12" eb="14">
      <t>キョウカ</t>
    </rPh>
    <rPh sb="14" eb="16">
      <t>カサン</t>
    </rPh>
    <phoneticPr fontId="2"/>
  </si>
  <si>
    <t>通所型独自サービス提供体制加算Ⅲ２</t>
    <rPh sb="0" eb="3">
      <t>ツウショガタ</t>
    </rPh>
    <rPh sb="3" eb="5">
      <t>ドクジ</t>
    </rPh>
    <rPh sb="9" eb="11">
      <t>テイキョウ</t>
    </rPh>
    <rPh sb="11" eb="13">
      <t>タイセイ</t>
    </rPh>
    <rPh sb="13" eb="15">
      <t>カサン</t>
    </rPh>
    <phoneticPr fontId="2"/>
  </si>
  <si>
    <t>通所型独自サービス提供体制加算Ⅲ１</t>
    <rPh sb="0" eb="3">
      <t>ツウショガタ</t>
    </rPh>
    <rPh sb="3" eb="5">
      <t>ドクジ</t>
    </rPh>
    <rPh sb="9" eb="11">
      <t>テイキョウ</t>
    </rPh>
    <rPh sb="11" eb="13">
      <t>タイセイ</t>
    </rPh>
    <rPh sb="13" eb="15">
      <t>カサン</t>
    </rPh>
    <phoneticPr fontId="2"/>
  </si>
  <si>
    <t>A6</t>
    <phoneticPr fontId="2"/>
  </si>
  <si>
    <t>通所独自サービス生活機能向上連携加算Ⅰ</t>
    <rPh sb="0" eb="2">
      <t>ツウショ</t>
    </rPh>
    <rPh sb="2" eb="4">
      <t>ドクジ</t>
    </rPh>
    <rPh sb="8" eb="10">
      <t>セイカツ</t>
    </rPh>
    <rPh sb="10" eb="12">
      <t>キノウ</t>
    </rPh>
    <rPh sb="12" eb="14">
      <t>コウジョウ</t>
    </rPh>
    <rPh sb="14" eb="16">
      <t>レンケイ</t>
    </rPh>
    <rPh sb="16" eb="18">
      <t>カサン</t>
    </rPh>
    <phoneticPr fontId="2"/>
  </si>
  <si>
    <t>（1）生活機能向上連携加算（Ⅰ）（３月に１回を限度）</t>
    <rPh sb="3" eb="5">
      <t>セイカツ</t>
    </rPh>
    <rPh sb="5" eb="7">
      <t>キノウ</t>
    </rPh>
    <rPh sb="7" eb="9">
      <t>コウジョウ</t>
    </rPh>
    <rPh sb="9" eb="11">
      <t>レンケイ</t>
    </rPh>
    <rPh sb="11" eb="13">
      <t>カサン</t>
    </rPh>
    <rPh sb="18" eb="19">
      <t>ガツ</t>
    </rPh>
    <rPh sb="21" eb="22">
      <t>カイ</t>
    </rPh>
    <rPh sb="23" eb="25">
      <t>ゲンド</t>
    </rPh>
    <phoneticPr fontId="2"/>
  </si>
  <si>
    <t>（2）生活機能向上連携加算（Ⅱ）</t>
    <rPh sb="3" eb="5">
      <t>セイカツ</t>
    </rPh>
    <rPh sb="5" eb="7">
      <t>キノウ</t>
    </rPh>
    <rPh sb="7" eb="13">
      <t>コウジョウレンケイカサン</t>
    </rPh>
    <phoneticPr fontId="2"/>
  </si>
  <si>
    <t>（1）口腔・栄養スクリーニング加算（Ⅰ）（６月に1回を限度）</t>
    <rPh sb="3" eb="5">
      <t>コウクウ</t>
    </rPh>
    <rPh sb="6" eb="8">
      <t>エイヨウ</t>
    </rPh>
    <rPh sb="15" eb="17">
      <t>カサン</t>
    </rPh>
    <rPh sb="22" eb="23">
      <t>ツキ</t>
    </rPh>
    <rPh sb="25" eb="26">
      <t>カイ</t>
    </rPh>
    <rPh sb="27" eb="29">
      <t>ゲンド</t>
    </rPh>
    <phoneticPr fontId="2"/>
  </si>
  <si>
    <t>（2）口腔・栄養スクリーニング加算（Ⅱ）（６月に1回を限度）</t>
    <rPh sb="3" eb="5">
      <t>コウクウ</t>
    </rPh>
    <rPh sb="6" eb="8">
      <t>エイヨウ</t>
    </rPh>
    <rPh sb="15" eb="17">
      <t>カサン</t>
    </rPh>
    <rPh sb="22" eb="23">
      <t>ツキ</t>
    </rPh>
    <rPh sb="25" eb="26">
      <t>カイ</t>
    </rPh>
    <rPh sb="27" eb="29">
      <t>ゲンド</t>
    </rPh>
    <phoneticPr fontId="2"/>
  </si>
  <si>
    <t>通所型独自サービス科学的介護推進体制加算</t>
    <rPh sb="0" eb="3">
      <t>ツウショガタ</t>
    </rPh>
    <rPh sb="3" eb="5">
      <t>ドクジ</t>
    </rPh>
    <rPh sb="9" eb="11">
      <t>カガク</t>
    </rPh>
    <rPh sb="11" eb="12">
      <t>テキ</t>
    </rPh>
    <rPh sb="12" eb="14">
      <t>カイゴ</t>
    </rPh>
    <rPh sb="14" eb="16">
      <t>スイシン</t>
    </rPh>
    <rPh sb="16" eb="18">
      <t>タイセイ</t>
    </rPh>
    <rPh sb="18" eb="20">
      <t>カサン</t>
    </rPh>
    <phoneticPr fontId="2"/>
  </si>
  <si>
    <t>1月につき</t>
    <rPh sb="1" eb="2">
      <t>ガツ</t>
    </rPh>
    <phoneticPr fontId="2"/>
  </si>
  <si>
    <t>通所型独自サービス口腔栄養スクリーニング加算Ⅰ</t>
    <rPh sb="0" eb="3">
      <t>ツウショガタ</t>
    </rPh>
    <rPh sb="3" eb="5">
      <t>ドクジ</t>
    </rPh>
    <rPh sb="9" eb="11">
      <t>コウクウ</t>
    </rPh>
    <rPh sb="11" eb="13">
      <t>エイヨウ</t>
    </rPh>
    <rPh sb="20" eb="22">
      <t>カサン</t>
    </rPh>
    <phoneticPr fontId="2"/>
  </si>
  <si>
    <t>通所型独自サービス口腔栄養スクリーニング加算Ⅱ</t>
    <rPh sb="0" eb="3">
      <t>ツウショガタ</t>
    </rPh>
    <rPh sb="3" eb="5">
      <t>ドクジ</t>
    </rPh>
    <rPh sb="9" eb="11">
      <t>コウクウ</t>
    </rPh>
    <rPh sb="11" eb="13">
      <t>エイヨウ</t>
    </rPh>
    <rPh sb="20" eb="22">
      <t>カサン</t>
    </rPh>
    <phoneticPr fontId="2"/>
  </si>
  <si>
    <t>（１）介護職員等特定処遇改善加算（Ⅰ）</t>
    <rPh sb="3" eb="5">
      <t>カイゴ</t>
    </rPh>
    <rPh sb="5" eb="7">
      <t>ショクイン</t>
    </rPh>
    <rPh sb="7" eb="8">
      <t>ナド</t>
    </rPh>
    <rPh sb="8" eb="10">
      <t>トクテイ</t>
    </rPh>
    <rPh sb="10" eb="12">
      <t>ショグウ</t>
    </rPh>
    <rPh sb="12" eb="14">
      <t>カイゼン</t>
    </rPh>
    <rPh sb="14" eb="16">
      <t>カサン</t>
    </rPh>
    <phoneticPr fontId="2"/>
  </si>
  <si>
    <t>（２）介護職員等特定処遇改善加算（Ⅱ）</t>
    <rPh sb="3" eb="5">
      <t>カイゴ</t>
    </rPh>
    <rPh sb="5" eb="7">
      <t>ショクイン</t>
    </rPh>
    <rPh sb="7" eb="8">
      <t>ナド</t>
    </rPh>
    <rPh sb="8" eb="10">
      <t>トクテイ</t>
    </rPh>
    <rPh sb="10" eb="12">
      <t>ショグウ</t>
    </rPh>
    <rPh sb="12" eb="14">
      <t>カイゼン</t>
    </rPh>
    <rPh sb="14" eb="16">
      <t>カサン</t>
    </rPh>
    <phoneticPr fontId="2"/>
  </si>
  <si>
    <t>通所型サービス（独自）サービスコード表</t>
    <rPh sb="0" eb="3">
      <t>ツウショガタ</t>
    </rPh>
    <rPh sb="8" eb="10">
      <t>ドクジ</t>
    </rPh>
    <rPh sb="18" eb="19">
      <t>ヒョウ</t>
    </rPh>
    <phoneticPr fontId="2"/>
  </si>
  <si>
    <t>通所型独自サービスベースアップ等支援加算</t>
    <rPh sb="0" eb="2">
      <t>ツウショ</t>
    </rPh>
    <rPh sb="2" eb="3">
      <t>ガタ</t>
    </rPh>
    <rPh sb="3" eb="5">
      <t>ドクジ</t>
    </rPh>
    <rPh sb="15" eb="16">
      <t>トウ</t>
    </rPh>
    <rPh sb="16" eb="18">
      <t>シエン</t>
    </rPh>
    <rPh sb="18" eb="20">
      <t>カサン</t>
    </rPh>
    <phoneticPr fontId="2"/>
  </si>
  <si>
    <t>通所型独自サービス１１</t>
    <rPh sb="0" eb="3">
      <t>ツウショガタ</t>
    </rPh>
    <rPh sb="3" eb="5">
      <t>ドクジ</t>
    </rPh>
    <phoneticPr fontId="2"/>
  </si>
  <si>
    <t>通所型独自サービス１１日割</t>
    <rPh sb="0" eb="3">
      <t>ツウショガタ</t>
    </rPh>
    <rPh sb="3" eb="5">
      <t>ドクジ</t>
    </rPh>
    <rPh sb="11" eb="13">
      <t>ヒワ</t>
    </rPh>
    <phoneticPr fontId="2"/>
  </si>
  <si>
    <t>通所型独自サービス１２</t>
    <rPh sb="0" eb="3">
      <t>ツウショガタ</t>
    </rPh>
    <rPh sb="3" eb="5">
      <t>ドクジ</t>
    </rPh>
    <phoneticPr fontId="2"/>
  </si>
  <si>
    <t>通所型独自サービス１２日割</t>
    <rPh sb="0" eb="3">
      <t>ツウショガタ</t>
    </rPh>
    <rPh sb="3" eb="5">
      <t>ドクジ</t>
    </rPh>
    <rPh sb="11" eb="13">
      <t>ヒワ</t>
    </rPh>
    <phoneticPr fontId="2"/>
  </si>
  <si>
    <t>通所型独自サービス２１</t>
    <rPh sb="0" eb="3">
      <t>ツウショガタ</t>
    </rPh>
    <rPh sb="3" eb="5">
      <t>ドクジ</t>
    </rPh>
    <phoneticPr fontId="2"/>
  </si>
  <si>
    <t>通所型独自サービス２２</t>
    <rPh sb="0" eb="3">
      <t>ツウショガタ</t>
    </rPh>
    <rPh sb="3" eb="5">
      <t>ドクジ</t>
    </rPh>
    <phoneticPr fontId="2"/>
  </si>
  <si>
    <t>イ　１週当たりの標準的な
回数を定める場合</t>
    <rPh sb="3" eb="4">
      <t>シュウ</t>
    </rPh>
    <rPh sb="4" eb="5">
      <t>ア</t>
    </rPh>
    <rPh sb="8" eb="10">
      <t>ヒョウジュン</t>
    </rPh>
    <rPh sb="10" eb="11">
      <t>テキ</t>
    </rPh>
    <rPh sb="13" eb="15">
      <t>カイスウ</t>
    </rPh>
    <rPh sb="16" eb="17">
      <t>サダ</t>
    </rPh>
    <rPh sb="19" eb="21">
      <t>バアイ</t>
    </rPh>
    <phoneticPr fontId="2"/>
  </si>
  <si>
    <t>単位</t>
    <rPh sb="0" eb="2">
      <t>タンイ</t>
    </rPh>
    <phoneticPr fontId="2"/>
  </si>
  <si>
    <t>日割の場合</t>
    <rPh sb="0" eb="2">
      <t>ヒワ</t>
    </rPh>
    <rPh sb="3" eb="5">
      <t>バアイ</t>
    </rPh>
    <phoneticPr fontId="2"/>
  </si>
  <si>
    <t>÷30.4日</t>
    <rPh sb="5" eb="6">
      <t>ニチ</t>
    </rPh>
    <phoneticPr fontId="2"/>
  </si>
  <si>
    <t>ロ　１月当たりの回数を定
める場合</t>
    <phoneticPr fontId="2"/>
  </si>
  <si>
    <t>※１月の中で全部で８回まで</t>
    <rPh sb="2" eb="3">
      <t>ガツ</t>
    </rPh>
    <rPh sb="4" eb="5">
      <t>ナカ</t>
    </rPh>
    <rPh sb="6" eb="8">
      <t>ゼンブ</t>
    </rPh>
    <rPh sb="10" eb="11">
      <t>カイ</t>
    </rPh>
    <phoneticPr fontId="2"/>
  </si>
  <si>
    <t>C211</t>
    <phoneticPr fontId="2"/>
  </si>
  <si>
    <t>C212</t>
    <phoneticPr fontId="2"/>
  </si>
  <si>
    <t>C213</t>
    <phoneticPr fontId="2"/>
  </si>
  <si>
    <t>C214</t>
    <phoneticPr fontId="2"/>
  </si>
  <si>
    <t>C215</t>
    <phoneticPr fontId="2"/>
  </si>
  <si>
    <t>C216</t>
    <phoneticPr fontId="2"/>
  </si>
  <si>
    <t>通所型独自高齢者虐待防止未実施減算１１</t>
    <rPh sb="0" eb="2">
      <t>ツウショ</t>
    </rPh>
    <rPh sb="2" eb="3">
      <t>ガタ</t>
    </rPh>
    <rPh sb="3" eb="5">
      <t>ドクジ</t>
    </rPh>
    <rPh sb="5" eb="8">
      <t>コウレイシャ</t>
    </rPh>
    <rPh sb="8" eb="10">
      <t>ギャクタイ</t>
    </rPh>
    <rPh sb="10" eb="12">
      <t>ボウシ</t>
    </rPh>
    <rPh sb="12" eb="13">
      <t>ミ</t>
    </rPh>
    <rPh sb="13" eb="15">
      <t>ジッシ</t>
    </rPh>
    <rPh sb="15" eb="17">
      <t>ゲンサン</t>
    </rPh>
    <phoneticPr fontId="2"/>
  </si>
  <si>
    <t>通所型独自高齢者虐待防止未実施減算１１日割</t>
    <rPh sb="0" eb="2">
      <t>ツウショ</t>
    </rPh>
    <rPh sb="2" eb="3">
      <t>ガタ</t>
    </rPh>
    <rPh sb="3" eb="5">
      <t>ドクジ</t>
    </rPh>
    <rPh sb="5" eb="8">
      <t>コウレイシャ</t>
    </rPh>
    <rPh sb="8" eb="10">
      <t>ギャクタイ</t>
    </rPh>
    <rPh sb="10" eb="12">
      <t>ボウシ</t>
    </rPh>
    <rPh sb="12" eb="13">
      <t>ミ</t>
    </rPh>
    <rPh sb="13" eb="15">
      <t>ジッシ</t>
    </rPh>
    <rPh sb="15" eb="17">
      <t>ゲンサン</t>
    </rPh>
    <rPh sb="19" eb="20">
      <t>ニチ</t>
    </rPh>
    <rPh sb="20" eb="21">
      <t>ワリ</t>
    </rPh>
    <phoneticPr fontId="2"/>
  </si>
  <si>
    <t>通所型独自高齢者虐待防止未実施減算１２</t>
    <rPh sb="0" eb="2">
      <t>ツウショ</t>
    </rPh>
    <rPh sb="2" eb="3">
      <t>ガタ</t>
    </rPh>
    <rPh sb="3" eb="5">
      <t>ドクジ</t>
    </rPh>
    <rPh sb="5" eb="8">
      <t>コウレイシャ</t>
    </rPh>
    <rPh sb="8" eb="10">
      <t>ギャクタイ</t>
    </rPh>
    <rPh sb="10" eb="12">
      <t>ボウシ</t>
    </rPh>
    <rPh sb="12" eb="13">
      <t>ミ</t>
    </rPh>
    <rPh sb="13" eb="15">
      <t>ジッシ</t>
    </rPh>
    <rPh sb="15" eb="17">
      <t>ゲンサン</t>
    </rPh>
    <phoneticPr fontId="2"/>
  </si>
  <si>
    <t>通所型独自高齢者虐待防止未実施減算１２日</t>
    <rPh sb="0" eb="2">
      <t>ツウショ</t>
    </rPh>
    <rPh sb="2" eb="3">
      <t>ガタ</t>
    </rPh>
    <rPh sb="3" eb="5">
      <t>ドクジ</t>
    </rPh>
    <rPh sb="5" eb="8">
      <t>コウレイシャ</t>
    </rPh>
    <rPh sb="8" eb="10">
      <t>ギャクタイ</t>
    </rPh>
    <rPh sb="10" eb="12">
      <t>ボウシ</t>
    </rPh>
    <rPh sb="12" eb="13">
      <t>ミ</t>
    </rPh>
    <rPh sb="13" eb="15">
      <t>ジッシ</t>
    </rPh>
    <rPh sb="15" eb="17">
      <t>ゲンサン</t>
    </rPh>
    <rPh sb="19" eb="20">
      <t>ニチ</t>
    </rPh>
    <phoneticPr fontId="2"/>
  </si>
  <si>
    <t>通所型独自高齢者虐待防止未実施減算２１</t>
    <rPh sb="0" eb="2">
      <t>ツウショ</t>
    </rPh>
    <rPh sb="2" eb="3">
      <t>ガタ</t>
    </rPh>
    <rPh sb="3" eb="5">
      <t>ドクジ</t>
    </rPh>
    <rPh sb="5" eb="8">
      <t>コウレイシャ</t>
    </rPh>
    <rPh sb="8" eb="10">
      <t>ギャクタイ</t>
    </rPh>
    <rPh sb="10" eb="12">
      <t>ボウシ</t>
    </rPh>
    <rPh sb="12" eb="13">
      <t>ミ</t>
    </rPh>
    <rPh sb="13" eb="15">
      <t>ジッシ</t>
    </rPh>
    <rPh sb="15" eb="17">
      <t>ゲンサン</t>
    </rPh>
    <phoneticPr fontId="2"/>
  </si>
  <si>
    <t>通所型独自高齢者虐待防止未実施減算２２</t>
    <rPh sb="0" eb="2">
      <t>ツウショ</t>
    </rPh>
    <rPh sb="2" eb="3">
      <t>ガタ</t>
    </rPh>
    <rPh sb="3" eb="5">
      <t>ドクジ</t>
    </rPh>
    <rPh sb="5" eb="8">
      <t>コウレイシャ</t>
    </rPh>
    <rPh sb="8" eb="10">
      <t>ギャクタイ</t>
    </rPh>
    <rPh sb="10" eb="12">
      <t>ボウシ</t>
    </rPh>
    <rPh sb="12" eb="13">
      <t>ミ</t>
    </rPh>
    <rPh sb="13" eb="15">
      <t>ジッシ</t>
    </rPh>
    <rPh sb="15" eb="17">
      <t>ゲンサン</t>
    </rPh>
    <phoneticPr fontId="2"/>
  </si>
  <si>
    <t>高齢者虐待防止措置未
実施減算</t>
    <rPh sb="0" eb="3">
      <t>コウレイシャ</t>
    </rPh>
    <rPh sb="3" eb="5">
      <t>ギャクタイ</t>
    </rPh>
    <rPh sb="5" eb="7">
      <t>ボウシ</t>
    </rPh>
    <rPh sb="7" eb="9">
      <t>ソチ</t>
    </rPh>
    <rPh sb="9" eb="10">
      <t>ミ</t>
    </rPh>
    <rPh sb="11" eb="13">
      <t>ジッシ</t>
    </rPh>
    <rPh sb="13" eb="15">
      <t>ゲンサン</t>
    </rPh>
    <phoneticPr fontId="2"/>
  </si>
  <si>
    <t>イ　１週当たりの標
準的な回数を定め
る場合</t>
    <rPh sb="3" eb="4">
      <t>シュウ</t>
    </rPh>
    <rPh sb="4" eb="5">
      <t>ア</t>
    </rPh>
    <rPh sb="8" eb="9">
      <t>シルベ</t>
    </rPh>
    <rPh sb="10" eb="11">
      <t>ジュン</t>
    </rPh>
    <rPh sb="11" eb="12">
      <t>テキ</t>
    </rPh>
    <rPh sb="13" eb="15">
      <t>カイスウ</t>
    </rPh>
    <rPh sb="16" eb="17">
      <t>サダ</t>
    </rPh>
    <rPh sb="20" eb="22">
      <t>バアイ</t>
    </rPh>
    <phoneticPr fontId="2"/>
  </si>
  <si>
    <t>事業対象者・要支援１</t>
    <phoneticPr fontId="2"/>
  </si>
  <si>
    <t>事業対象者・要支援２</t>
    <phoneticPr fontId="2"/>
  </si>
  <si>
    <t>単位減算</t>
    <rPh sb="0" eb="2">
      <t>タンイ</t>
    </rPh>
    <rPh sb="2" eb="4">
      <t>ゲンサン</t>
    </rPh>
    <phoneticPr fontId="2"/>
  </si>
  <si>
    <t>ロ　１月当たりの回
数を定める場合</t>
    <phoneticPr fontId="2"/>
  </si>
  <si>
    <t>D211</t>
    <phoneticPr fontId="2"/>
  </si>
  <si>
    <t>D212</t>
    <phoneticPr fontId="2"/>
  </si>
  <si>
    <t>通所型独自業務継続計画未策定減算１１</t>
    <phoneticPr fontId="2"/>
  </si>
  <si>
    <t>通所型独自業務継続計画未策定減算１１日割</t>
    <rPh sb="0" eb="2">
      <t>ツウショ</t>
    </rPh>
    <rPh sb="2" eb="3">
      <t>ガタ</t>
    </rPh>
    <rPh sb="3" eb="5">
      <t>ドクジ</t>
    </rPh>
    <rPh sb="5" eb="7">
      <t>ギョウム</t>
    </rPh>
    <rPh sb="7" eb="9">
      <t>ケイゾク</t>
    </rPh>
    <rPh sb="9" eb="11">
      <t>ケイカク</t>
    </rPh>
    <rPh sb="11" eb="12">
      <t>ミ</t>
    </rPh>
    <rPh sb="12" eb="14">
      <t>サクテイ</t>
    </rPh>
    <rPh sb="14" eb="16">
      <t>ゲンサン</t>
    </rPh>
    <rPh sb="18" eb="19">
      <t>ニチ</t>
    </rPh>
    <rPh sb="19" eb="20">
      <t>ワリ</t>
    </rPh>
    <phoneticPr fontId="2"/>
  </si>
  <si>
    <t>通所型独自業務継続計画未策定減算１２</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2"/>
  </si>
  <si>
    <t>通所型独自業務継続計画未策定減算１２日割</t>
    <rPh sb="0" eb="2">
      <t>ツウショ</t>
    </rPh>
    <rPh sb="2" eb="3">
      <t>ガタ</t>
    </rPh>
    <rPh sb="3" eb="5">
      <t>ドクジ</t>
    </rPh>
    <rPh sb="5" eb="7">
      <t>ギョウム</t>
    </rPh>
    <rPh sb="7" eb="9">
      <t>ケイゾク</t>
    </rPh>
    <rPh sb="9" eb="11">
      <t>ケイカク</t>
    </rPh>
    <rPh sb="11" eb="12">
      <t>ミ</t>
    </rPh>
    <rPh sb="12" eb="14">
      <t>サクテイ</t>
    </rPh>
    <rPh sb="14" eb="16">
      <t>ゲンサン</t>
    </rPh>
    <rPh sb="18" eb="19">
      <t>ニチ</t>
    </rPh>
    <rPh sb="19" eb="20">
      <t>ワリ</t>
    </rPh>
    <phoneticPr fontId="2"/>
  </si>
  <si>
    <t>通所型独自業務継続計画未策定減算２１</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2"/>
  </si>
  <si>
    <t>通所型独自業務継続計画未策定減算２２</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2"/>
  </si>
  <si>
    <t>業務継続計画未策定減
算</t>
    <rPh sb="0" eb="2">
      <t>ギョウム</t>
    </rPh>
    <rPh sb="2" eb="4">
      <t>ケイゾク</t>
    </rPh>
    <rPh sb="4" eb="6">
      <t>ケイカク</t>
    </rPh>
    <rPh sb="6" eb="7">
      <t>ミ</t>
    </rPh>
    <rPh sb="7" eb="9">
      <t>サクテイ</t>
    </rPh>
    <rPh sb="9" eb="10">
      <t>ゲン</t>
    </rPh>
    <rPh sb="11" eb="12">
      <t>サン</t>
    </rPh>
    <phoneticPr fontId="2"/>
  </si>
  <si>
    <t>イ　１週当たりの標
準的な回数を定め
る場合</t>
    <phoneticPr fontId="2"/>
  </si>
  <si>
    <t>通所型独自サービス同一建物減算３</t>
    <rPh sb="0" eb="3">
      <t>ツウショガタ</t>
    </rPh>
    <rPh sb="3" eb="5">
      <t>ドクジ</t>
    </rPh>
    <rPh sb="9" eb="11">
      <t>ドウイツ</t>
    </rPh>
    <rPh sb="11" eb="13">
      <t>タテモノ</t>
    </rPh>
    <rPh sb="13" eb="15">
      <t>ゲンサン</t>
    </rPh>
    <phoneticPr fontId="2"/>
  </si>
  <si>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2"/>
  </si>
  <si>
    <t>イ　１週当たりの標準的な回数を定める場合</t>
    <phoneticPr fontId="2"/>
  </si>
  <si>
    <t>ロ　１月当たりの回数を定める場合</t>
    <rPh sb="3" eb="4">
      <t>ガツ</t>
    </rPh>
    <rPh sb="4" eb="5">
      <t>ア</t>
    </rPh>
    <rPh sb="8" eb="10">
      <t>カイスウ</t>
    </rPh>
    <rPh sb="11" eb="12">
      <t>サダ</t>
    </rPh>
    <rPh sb="14" eb="16">
      <t>バアイ</t>
    </rPh>
    <phoneticPr fontId="2"/>
  </si>
  <si>
    <t>通所型独自送迎減算</t>
    <rPh sb="0" eb="2">
      <t>ツウショ</t>
    </rPh>
    <rPh sb="2" eb="3">
      <t>ガタ</t>
    </rPh>
    <rPh sb="3" eb="5">
      <t>ドクジ</t>
    </rPh>
    <rPh sb="5" eb="7">
      <t>ソウゲイ</t>
    </rPh>
    <rPh sb="7" eb="9">
      <t>ゲンサン</t>
    </rPh>
    <phoneticPr fontId="2"/>
  </si>
  <si>
    <t>事業所が送迎を行わない場合</t>
    <rPh sb="0" eb="3">
      <t>ジギョウショ</t>
    </rPh>
    <rPh sb="4" eb="6">
      <t>ソウゲイ</t>
    </rPh>
    <rPh sb="7" eb="8">
      <t>オコナ</t>
    </rPh>
    <rPh sb="11" eb="13">
      <t>バアイ</t>
    </rPh>
    <phoneticPr fontId="2"/>
  </si>
  <si>
    <t>通所型独自一体的サービス提供加算</t>
    <rPh sb="0" eb="2">
      <t>ツウショ</t>
    </rPh>
    <rPh sb="2" eb="3">
      <t>ガタ</t>
    </rPh>
    <rPh sb="3" eb="5">
      <t>ドクジ</t>
    </rPh>
    <rPh sb="5" eb="7">
      <t>イッタイ</t>
    </rPh>
    <rPh sb="7" eb="8">
      <t>テキ</t>
    </rPh>
    <rPh sb="12" eb="14">
      <t>テイキョウ</t>
    </rPh>
    <rPh sb="14" eb="16">
      <t>カサン</t>
    </rPh>
    <phoneticPr fontId="2"/>
  </si>
  <si>
    <t>チ　一体的サービス提供加算</t>
    <rPh sb="2" eb="4">
      <t>イッタイ</t>
    </rPh>
    <rPh sb="4" eb="5">
      <t>テキ</t>
    </rPh>
    <rPh sb="9" eb="11">
      <t>テイキョウ</t>
    </rPh>
    <rPh sb="11" eb="13">
      <t>カサン</t>
    </rPh>
    <phoneticPr fontId="2"/>
  </si>
  <si>
    <t>リ　サービス提供体制強化加算</t>
    <rPh sb="6" eb="8">
      <t>テイキョウ</t>
    </rPh>
    <rPh sb="8" eb="10">
      <t>タイセイ</t>
    </rPh>
    <rPh sb="10" eb="12">
      <t>キョウカ</t>
    </rPh>
    <rPh sb="12" eb="14">
      <t>カサン</t>
    </rPh>
    <phoneticPr fontId="2"/>
  </si>
  <si>
    <t>ヌ　生活機能向上連携加算</t>
    <rPh sb="2" eb="4">
      <t>セイカツ</t>
    </rPh>
    <rPh sb="4" eb="6">
      <t>キノウ</t>
    </rPh>
    <rPh sb="6" eb="8">
      <t>コウジョウ</t>
    </rPh>
    <rPh sb="8" eb="10">
      <t>レンケイ</t>
    </rPh>
    <rPh sb="10" eb="12">
      <t>カサン</t>
    </rPh>
    <phoneticPr fontId="2"/>
  </si>
  <si>
    <t>通所型独自サービス生活機能向上連携加算Ⅱ</t>
    <rPh sb="0" eb="2">
      <t>ツウショ</t>
    </rPh>
    <rPh sb="2" eb="3">
      <t>ガタ</t>
    </rPh>
    <rPh sb="3" eb="5">
      <t>ドクジ</t>
    </rPh>
    <rPh sb="9" eb="11">
      <t>セイカツ</t>
    </rPh>
    <rPh sb="11" eb="13">
      <t>キノウ</t>
    </rPh>
    <rPh sb="13" eb="15">
      <t>コウジョウ</t>
    </rPh>
    <rPh sb="15" eb="17">
      <t>レンケイ</t>
    </rPh>
    <rPh sb="17" eb="19">
      <t>カサン</t>
    </rPh>
    <phoneticPr fontId="2"/>
  </si>
  <si>
    <t>ル　口腔・栄養スクリーニング加算</t>
    <phoneticPr fontId="2"/>
  </si>
  <si>
    <t>ヲ　科学的介護推進体制加</t>
    <rPh sb="2" eb="4">
      <t>カガク</t>
    </rPh>
    <rPh sb="4" eb="5">
      <t>テキ</t>
    </rPh>
    <rPh sb="5" eb="7">
      <t>カイゴ</t>
    </rPh>
    <rPh sb="7" eb="9">
      <t>スイシン</t>
    </rPh>
    <rPh sb="9" eb="11">
      <t>タイセイ</t>
    </rPh>
    <rPh sb="11" eb="12">
      <t>カ</t>
    </rPh>
    <phoneticPr fontId="2"/>
  </si>
  <si>
    <t>ワ　介護職員処遇改善加算</t>
    <phoneticPr fontId="2"/>
  </si>
  <si>
    <t>カ　介護職員等特定処遇改
善加算</t>
    <rPh sb="2" eb="4">
      <t>カイゴ</t>
    </rPh>
    <rPh sb="4" eb="6">
      <t>ショクイン</t>
    </rPh>
    <rPh sb="6" eb="7">
      <t>トウ</t>
    </rPh>
    <rPh sb="7" eb="9">
      <t>トクテイ</t>
    </rPh>
    <rPh sb="9" eb="11">
      <t>ショグウ</t>
    </rPh>
    <rPh sb="11" eb="12">
      <t>カイ</t>
    </rPh>
    <rPh sb="13" eb="14">
      <t>ゼン</t>
    </rPh>
    <rPh sb="14" eb="16">
      <t>カサン</t>
    </rPh>
    <phoneticPr fontId="2"/>
  </si>
  <si>
    <t>ヨ　介護職員等ベースアップ等支援加算</t>
    <rPh sb="2" eb="4">
      <t>カイゴ</t>
    </rPh>
    <rPh sb="4" eb="6">
      <t>ショクイン</t>
    </rPh>
    <rPh sb="6" eb="7">
      <t>トウ</t>
    </rPh>
    <rPh sb="13" eb="14">
      <t>トウ</t>
    </rPh>
    <rPh sb="14" eb="16">
      <t>シエン</t>
    </rPh>
    <rPh sb="16" eb="18">
      <t>カサン</t>
    </rPh>
    <phoneticPr fontId="2"/>
  </si>
  <si>
    <t>通所型独自サービス１１・定超</t>
    <rPh sb="0" eb="2">
      <t>ツウショ</t>
    </rPh>
    <rPh sb="2" eb="3">
      <t>ガタ</t>
    </rPh>
    <rPh sb="3" eb="5">
      <t>ドクジ</t>
    </rPh>
    <rPh sb="12" eb="13">
      <t>サダム</t>
    </rPh>
    <rPh sb="13" eb="14">
      <t>チョウ</t>
    </rPh>
    <phoneticPr fontId="2"/>
  </si>
  <si>
    <t>通所型独自サービス１１日割・定超</t>
    <rPh sb="0" eb="2">
      <t>ツウショ</t>
    </rPh>
    <rPh sb="2" eb="3">
      <t>ガタ</t>
    </rPh>
    <rPh sb="3" eb="5">
      <t>ドクジ</t>
    </rPh>
    <rPh sb="11" eb="12">
      <t>ニチ</t>
    </rPh>
    <rPh sb="12" eb="13">
      <t>ワリ</t>
    </rPh>
    <rPh sb="14" eb="15">
      <t>サダム</t>
    </rPh>
    <rPh sb="15" eb="16">
      <t>チョウ</t>
    </rPh>
    <phoneticPr fontId="2"/>
  </si>
  <si>
    <t>通所型独自サービス１２・定超</t>
    <rPh sb="0" eb="2">
      <t>ツウショ</t>
    </rPh>
    <rPh sb="2" eb="3">
      <t>ガタ</t>
    </rPh>
    <rPh sb="3" eb="5">
      <t>ドクジ</t>
    </rPh>
    <rPh sb="12" eb="13">
      <t>サダム</t>
    </rPh>
    <rPh sb="13" eb="14">
      <t>チョウ</t>
    </rPh>
    <phoneticPr fontId="2"/>
  </si>
  <si>
    <t>通所型独自サービス１２日割・定超</t>
    <rPh sb="0" eb="2">
      <t>ツウショ</t>
    </rPh>
    <rPh sb="2" eb="3">
      <t>ガタ</t>
    </rPh>
    <rPh sb="3" eb="5">
      <t>ドクジ</t>
    </rPh>
    <rPh sb="11" eb="12">
      <t>ニチ</t>
    </rPh>
    <rPh sb="12" eb="13">
      <t>ワリ</t>
    </rPh>
    <rPh sb="14" eb="15">
      <t>サダム</t>
    </rPh>
    <rPh sb="15" eb="16">
      <t>チョウ</t>
    </rPh>
    <phoneticPr fontId="2"/>
  </si>
  <si>
    <t>通所型独自サービス２１・定超</t>
    <rPh sb="0" eb="2">
      <t>ツウショ</t>
    </rPh>
    <rPh sb="2" eb="3">
      <t>ガタ</t>
    </rPh>
    <rPh sb="3" eb="5">
      <t>ドクジ</t>
    </rPh>
    <rPh sb="12" eb="13">
      <t>サダム</t>
    </rPh>
    <rPh sb="13" eb="14">
      <t>チョウ</t>
    </rPh>
    <phoneticPr fontId="2"/>
  </si>
  <si>
    <t>通所型独自サービス２２・定超</t>
    <phoneticPr fontId="2"/>
  </si>
  <si>
    <t>イ　１週当たりの標準的な回数を定める場合</t>
    <rPh sb="3" eb="4">
      <t>シュウ</t>
    </rPh>
    <rPh sb="4" eb="5">
      <t>ア</t>
    </rPh>
    <rPh sb="8" eb="10">
      <t>ヒョウジュン</t>
    </rPh>
    <rPh sb="10" eb="11">
      <t>テキ</t>
    </rPh>
    <rPh sb="12" eb="14">
      <t>カイスウ</t>
    </rPh>
    <rPh sb="15" eb="16">
      <t>サダ</t>
    </rPh>
    <rPh sb="18" eb="20">
      <t>バアイ</t>
    </rPh>
    <phoneticPr fontId="2"/>
  </si>
  <si>
    <t>ロ　１月当たりの回数を定める場合</t>
    <phoneticPr fontId="2"/>
  </si>
  <si>
    <t>※１月の中で全部で８回まで</t>
    <phoneticPr fontId="2"/>
  </si>
  <si>
    <t>通所型独自サービス１１・人欠</t>
    <rPh sb="0" eb="2">
      <t>ツウショ</t>
    </rPh>
    <rPh sb="2" eb="3">
      <t>ガタ</t>
    </rPh>
    <rPh sb="3" eb="5">
      <t>ドクジ</t>
    </rPh>
    <rPh sb="12" eb="13">
      <t>ニン</t>
    </rPh>
    <rPh sb="13" eb="14">
      <t>ケツ</t>
    </rPh>
    <phoneticPr fontId="2"/>
  </si>
  <si>
    <t>通所型独自サービス１１日割・人欠</t>
    <rPh sb="0" eb="2">
      <t>ツウショ</t>
    </rPh>
    <rPh sb="2" eb="3">
      <t>ガタ</t>
    </rPh>
    <rPh sb="3" eb="5">
      <t>ドクジ</t>
    </rPh>
    <rPh sb="11" eb="12">
      <t>ニチ</t>
    </rPh>
    <rPh sb="12" eb="13">
      <t>ワリ</t>
    </rPh>
    <rPh sb="14" eb="15">
      <t>ニン</t>
    </rPh>
    <rPh sb="15" eb="16">
      <t>ケツ</t>
    </rPh>
    <phoneticPr fontId="2"/>
  </si>
  <si>
    <t>通所型独自サービス１２・人欠</t>
    <rPh sb="0" eb="2">
      <t>ツウショ</t>
    </rPh>
    <rPh sb="2" eb="3">
      <t>ガタ</t>
    </rPh>
    <rPh sb="3" eb="5">
      <t>ドクジ</t>
    </rPh>
    <rPh sb="12" eb="13">
      <t>ニン</t>
    </rPh>
    <rPh sb="13" eb="14">
      <t>ケツ</t>
    </rPh>
    <phoneticPr fontId="2"/>
  </si>
  <si>
    <t>通所型独自サービス１２日割・人欠</t>
    <rPh sb="0" eb="2">
      <t>ツウショ</t>
    </rPh>
    <rPh sb="2" eb="3">
      <t>ガタ</t>
    </rPh>
    <rPh sb="3" eb="5">
      <t>ドクジ</t>
    </rPh>
    <rPh sb="11" eb="12">
      <t>ニチ</t>
    </rPh>
    <rPh sb="12" eb="13">
      <t>ワリ</t>
    </rPh>
    <rPh sb="14" eb="15">
      <t>ニン</t>
    </rPh>
    <rPh sb="15" eb="16">
      <t>ケツ</t>
    </rPh>
    <phoneticPr fontId="2"/>
  </si>
  <si>
    <t>通所型独自サービス２１・人欠</t>
    <rPh sb="0" eb="2">
      <t>ツウショ</t>
    </rPh>
    <rPh sb="2" eb="3">
      <t>ガタ</t>
    </rPh>
    <rPh sb="3" eb="5">
      <t>ドクジ</t>
    </rPh>
    <rPh sb="12" eb="13">
      <t>ニン</t>
    </rPh>
    <rPh sb="13" eb="14">
      <t>ケツ</t>
    </rPh>
    <phoneticPr fontId="2"/>
  </si>
  <si>
    <t>通所型独自サービス２２・人欠</t>
    <rPh sb="0" eb="2">
      <t>ツウショ</t>
    </rPh>
    <rPh sb="2" eb="3">
      <t>ガタ</t>
    </rPh>
    <rPh sb="3" eb="5">
      <t>ドクジ</t>
    </rPh>
    <rPh sb="12" eb="13">
      <t>ニン</t>
    </rPh>
    <rPh sb="13" eb="14">
      <t>ケツ</t>
    </rPh>
    <phoneticPr fontId="2"/>
  </si>
  <si>
    <t>イ　１週当たりの標準的な
回数を定める場合</t>
    <phoneticPr fontId="2"/>
  </si>
  <si>
    <t>D213</t>
    <phoneticPr fontId="2"/>
  </si>
  <si>
    <t>D214</t>
    <phoneticPr fontId="2"/>
  </si>
  <si>
    <t>D215</t>
    <phoneticPr fontId="2"/>
  </si>
  <si>
    <t>D216</t>
    <phoneticPr fontId="2"/>
  </si>
  <si>
    <t>事業所と同一建物に居住する者又は同一建物から利用する者に通所型サービス（独自）を行う場合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1">
      <t>ツウショガタ</t>
    </rPh>
    <rPh sb="36" eb="38">
      <t>ドクジ</t>
    </rPh>
    <rPh sb="40" eb="41">
      <t>オコナ</t>
    </rPh>
    <rPh sb="42" eb="44">
      <t>バアイ</t>
    </rPh>
    <phoneticPr fontId="2"/>
  </si>
  <si>
    <t>片道につき</t>
    <rPh sb="0" eb="2">
      <t>カタミチ</t>
    </rPh>
    <phoneticPr fontId="2"/>
  </si>
  <si>
    <t>ハ　生活機能向上グループ活動加算</t>
    <rPh sb="2" eb="4">
      <t>セイカツ</t>
    </rPh>
    <rPh sb="4" eb="6">
      <t>キノウ</t>
    </rPh>
    <rPh sb="6" eb="8">
      <t>コウジョウ</t>
    </rPh>
    <rPh sb="12" eb="14">
      <t>カツドウ</t>
    </rPh>
    <rPh sb="14" eb="16">
      <t>カサン</t>
    </rPh>
    <phoneticPr fontId="2"/>
  </si>
  <si>
    <t>ニ　若年性認知症利用者受入加算</t>
    <rPh sb="2" eb="5">
      <t>ジャクネンセイ</t>
    </rPh>
    <rPh sb="5" eb="8">
      <t>ニンチショウ</t>
    </rPh>
    <rPh sb="8" eb="11">
      <t>リヨウシャ</t>
    </rPh>
    <rPh sb="11" eb="13">
      <t>ウケイレ</t>
    </rPh>
    <rPh sb="13" eb="15">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</si>
</sst>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Red]#,##0"/>
    <numFmt numFmtId="177" formatCode="#,##0_);\(#,##0\)"/>
    <numFmt numFmtId="178" formatCode="#,##0_ "/>
  </numFmts>
  <fonts count="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96">
    <xf numFmtId="0" fontId="0" fillId="0" borderId="0" xfId="0">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3" fillId="0" borderId="11" xfId="0" applyFont="1" applyBorder="1">
      <alignment vertical="center"/>
    </xf>
    <xf numFmtId="3" fontId="3" fillId="0" borderId="11" xfId="0" applyNumberFormat="1" applyFont="1" applyFill="1" applyBorder="1">
      <alignment vertical="center"/>
    </xf>
    <xf numFmtId="0" fontId="3" fillId="0" borderId="11" xfId="0" applyFont="1" applyBorder="1" applyAlignment="1">
      <alignment horizontal="left" vertical="center"/>
    </xf>
    <xf numFmtId="0" fontId="3" fillId="0" borderId="12" xfId="0" applyFont="1" applyBorder="1">
      <alignment vertical="center"/>
    </xf>
    <xf numFmtId="176" fontId="3" fillId="0" borderId="1" xfId="0" applyNumberFormat="1" applyFont="1" applyBorder="1">
      <alignment vertical="center"/>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11" xfId="0" applyFont="1" applyFill="1" applyBorder="1">
      <alignment vertical="center"/>
    </xf>
    <xf numFmtId="9" fontId="3" fillId="0" borderId="11" xfId="0" applyNumberFormat="1" applyFont="1" applyBorder="1">
      <alignment vertical="center"/>
    </xf>
    <xf numFmtId="0" fontId="3" fillId="0" borderId="1" xfId="0" applyFont="1" applyBorder="1">
      <alignment vertical="center"/>
    </xf>
    <xf numFmtId="0" fontId="3" fillId="0" borderId="11" xfId="0" applyFont="1" applyFill="1" applyBorder="1" applyAlignment="1">
      <alignment horizontal="left" vertical="center"/>
    </xf>
    <xf numFmtId="0" fontId="3" fillId="0" borderId="7" xfId="0" applyFont="1" applyFill="1" applyBorder="1" applyAlignment="1">
      <alignment horizontal="left" vertical="center"/>
    </xf>
    <xf numFmtId="0" fontId="3" fillId="0" borderId="7" xfId="0" applyFont="1" applyBorder="1">
      <alignment vertical="center"/>
    </xf>
    <xf numFmtId="0" fontId="3" fillId="0" borderId="1" xfId="0" applyFont="1" applyFill="1" applyBorder="1" applyAlignment="1">
      <alignment horizontal="center" vertical="center"/>
    </xf>
    <xf numFmtId="177" fontId="3" fillId="0" borderId="11" xfId="1" applyNumberFormat="1" applyFont="1" applyBorder="1" applyAlignment="1">
      <alignment vertical="center"/>
    </xf>
    <xf numFmtId="176" fontId="3" fillId="0" borderId="10" xfId="0" applyNumberFormat="1" applyFont="1" applyBorder="1">
      <alignment vertical="center"/>
    </xf>
    <xf numFmtId="3" fontId="3" fillId="0" borderId="7" xfId="0" applyNumberFormat="1"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vertical="top" wrapText="1"/>
    </xf>
    <xf numFmtId="178" fontId="3" fillId="0" borderId="1" xfId="0" applyNumberFormat="1" applyFont="1" applyBorder="1">
      <alignment vertical="center"/>
    </xf>
    <xf numFmtId="177" fontId="3" fillId="0" borderId="10" xfId="1" applyNumberFormat="1" applyFont="1" applyBorder="1" applyAlignment="1">
      <alignment vertical="center"/>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left" vertical="top" wrapText="1"/>
    </xf>
    <xf numFmtId="0" fontId="3" fillId="0" borderId="8" xfId="0" applyFont="1" applyBorder="1" applyAlignment="1">
      <alignment horizontal="left" vertical="top" wrapText="1"/>
    </xf>
    <xf numFmtId="0" fontId="3" fillId="0" borderId="2" xfId="0" applyFont="1" applyBorder="1" applyAlignment="1">
      <alignment vertical="center" wrapText="1"/>
    </xf>
    <xf numFmtId="0" fontId="3" fillId="0" borderId="4" xfId="0" applyFont="1" applyBorder="1" applyAlignment="1">
      <alignment vertical="center" wrapText="1"/>
    </xf>
    <xf numFmtId="3" fontId="3" fillId="0" borderId="6" xfId="0" applyNumberFormat="1" applyFont="1" applyBorder="1" applyAlignment="1">
      <alignment vertical="center" wrapText="1"/>
    </xf>
    <xf numFmtId="3" fontId="3" fillId="0" borderId="8" xfId="0" applyNumberFormat="1"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3" fontId="3" fillId="0" borderId="7" xfId="0" applyNumberFormat="1" applyFont="1" applyBorder="1" applyAlignment="1">
      <alignmen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top"/>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5" xfId="0" applyFont="1" applyBorder="1" applyAlignment="1">
      <alignment horizontal="center" vertical="top"/>
    </xf>
    <xf numFmtId="0" fontId="3" fillId="0" borderId="9" xfId="0" applyFont="1" applyBorder="1" applyAlignment="1">
      <alignment horizontal="center" vertical="top"/>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Fill="1" applyBorder="1" applyAlignment="1">
      <alignment horizontal="left" vertical="center"/>
    </xf>
    <xf numFmtId="0" fontId="3" fillId="0" borderId="11" xfId="0" applyFont="1" applyBorder="1" applyAlignment="1">
      <alignment horizontal="right" vertical="center"/>
    </xf>
    <xf numFmtId="0" fontId="3" fillId="0" borderId="7" xfId="0" applyFont="1" applyBorder="1" applyAlignment="1">
      <alignment horizontal="right" vertical="center"/>
    </xf>
    <xf numFmtId="177" fontId="3" fillId="0" borderId="10" xfId="1" applyNumberFormat="1" applyFont="1" applyBorder="1" applyAlignment="1">
      <alignment horizontal="left" vertical="center"/>
    </xf>
    <xf numFmtId="177" fontId="3" fillId="0" borderId="11" xfId="1" applyNumberFormat="1" applyFont="1" applyBorder="1" applyAlignment="1">
      <alignment horizontal="left" vertical="center"/>
    </xf>
    <xf numFmtId="177" fontId="3" fillId="0" borderId="12" xfId="1" applyNumberFormat="1" applyFont="1" applyBorder="1" applyAlignment="1">
      <alignment horizontal="left" vertical="center"/>
    </xf>
    <xf numFmtId="0" fontId="3" fillId="0" borderId="13" xfId="0" applyFont="1" applyBorder="1" applyAlignment="1">
      <alignment horizontal="center" vertical="top"/>
    </xf>
    <xf numFmtId="0" fontId="3" fillId="0" borderId="10" xfId="0" applyFont="1" applyBorder="1" applyAlignment="1">
      <alignment vertical="center" shrinkToFit="1"/>
    </xf>
    <xf numFmtId="0" fontId="3" fillId="0" borderId="11" xfId="0" applyFont="1" applyBorder="1" applyAlignment="1">
      <alignment vertical="center" shrinkToFit="1"/>
    </xf>
    <xf numFmtId="0" fontId="3" fillId="0" borderId="12" xfId="0" applyFont="1" applyBorder="1" applyAlignment="1">
      <alignment vertical="center" shrinkToFit="1"/>
    </xf>
    <xf numFmtId="0" fontId="3" fillId="0" borderId="11" xfId="0" applyFont="1" applyBorder="1" applyAlignment="1">
      <alignment horizontal="center" vertical="center" wrapText="1"/>
    </xf>
    <xf numFmtId="0" fontId="3" fillId="0" borderId="1" xfId="0" applyFont="1" applyBorder="1" applyAlignment="1">
      <alignment horizontal="left" vertical="top" wrapText="1"/>
    </xf>
    <xf numFmtId="0" fontId="3" fillId="0" borderId="9" xfId="0" applyFont="1" applyBorder="1" applyAlignment="1">
      <alignment horizontal="left" vertical="top" wrapText="1"/>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10" xfId="0" applyFont="1" applyBorder="1" applyAlignment="1">
      <alignment horizontal="right" vertical="center"/>
    </xf>
    <xf numFmtId="0" fontId="0" fillId="0" borderId="0" xfId="0" applyFont="1" applyAlignment="1">
      <alignment horizontal="left" vertical="center"/>
    </xf>
    <xf numFmtId="0" fontId="3" fillId="0" borderId="2" xfId="0" applyFont="1" applyBorder="1" applyAlignment="1">
      <alignment horizontal="center" vertical="top"/>
    </xf>
    <xf numFmtId="0" fontId="3" fillId="0" borderId="3" xfId="0" applyFont="1" applyBorder="1" applyAlignment="1">
      <alignment horizontal="center" vertical="top"/>
    </xf>
    <xf numFmtId="0" fontId="3" fillId="0" borderId="4" xfId="0" applyFont="1" applyBorder="1" applyAlignment="1">
      <alignment horizontal="center" vertical="top"/>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0" fontId="3" fillId="0" borderId="5" xfId="0" applyFont="1" applyBorder="1" applyAlignment="1">
      <alignment horizontal="center" vertical="top" wrapText="1"/>
    </xf>
    <xf numFmtId="0" fontId="3" fillId="0" borderId="1" xfId="0" applyFont="1" applyBorder="1" applyAlignment="1">
      <alignment horizontal="center" vertical="top"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4" xfId="0" applyFont="1" applyBorder="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0" fontId="3" fillId="0" borderId="5" xfId="0" applyFont="1" applyBorder="1" applyAlignment="1">
      <alignment horizontal="center" vertical="center"/>
    </xf>
    <xf numFmtId="0" fontId="3" fillId="0" borderId="13" xfId="0" applyFont="1" applyBorder="1" applyAlignment="1">
      <alignment vertical="top"/>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75"/>
  <sheetViews>
    <sheetView tabSelected="1" zoomScale="75" zoomScaleNormal="75" workbookViewId="0">
      <selection activeCell="H31" sqref="H31:P31"/>
    </sheetView>
  </sheetViews>
  <sheetFormatPr defaultRowHeight="13.5" x14ac:dyDescent="0.15"/>
  <cols>
    <col min="1" max="1" width="3.5" style="3" customWidth="1"/>
    <col min="2" max="7" width="9.625" style="3" customWidth="1"/>
    <col min="8" max="8" width="10.625" style="3" customWidth="1"/>
    <col min="9" max="9" width="12.875" style="3" customWidth="1"/>
    <col min="10" max="10" width="9.625" style="3" customWidth="1"/>
    <col min="11" max="11" width="10.625" style="3" customWidth="1"/>
    <col min="12" max="16" width="9.625" style="3" customWidth="1"/>
    <col min="17" max="17" width="4.75" style="3" bestFit="1" customWidth="1"/>
    <col min="18" max="18" width="9" style="4"/>
    <col min="19" max="19" width="5.25" style="3" bestFit="1" customWidth="1"/>
    <col min="20" max="21" width="9.125" style="3" customWidth="1"/>
    <col min="22" max="16384" width="9" style="3"/>
  </cols>
  <sheetData>
    <row r="1" spans="2:21" ht="20.100000000000001" customHeight="1" x14ac:dyDescent="0.15">
      <c r="B1" s="73" t="s">
        <v>82</v>
      </c>
      <c r="C1" s="73"/>
      <c r="D1" s="73"/>
      <c r="E1" s="73"/>
    </row>
    <row r="3" spans="2:21" ht="20.100000000000001" customHeight="1" x14ac:dyDescent="0.15">
      <c r="B3" s="50" t="s">
        <v>0</v>
      </c>
      <c r="C3" s="50"/>
      <c r="D3" s="74" t="s">
        <v>1</v>
      </c>
      <c r="E3" s="75"/>
      <c r="F3" s="75"/>
      <c r="G3" s="76"/>
      <c r="H3" s="48" t="s">
        <v>2</v>
      </c>
      <c r="I3" s="48"/>
      <c r="J3" s="48"/>
      <c r="K3" s="48"/>
      <c r="L3" s="48"/>
      <c r="M3" s="48"/>
      <c r="N3" s="48"/>
      <c r="O3" s="48"/>
      <c r="P3" s="48"/>
      <c r="Q3" s="48"/>
      <c r="R3" s="48"/>
      <c r="S3" s="48"/>
      <c r="T3" s="80" t="s">
        <v>3</v>
      </c>
      <c r="U3" s="81" t="s">
        <v>4</v>
      </c>
    </row>
    <row r="4" spans="2:21" ht="20.100000000000001" customHeight="1" x14ac:dyDescent="0.15">
      <c r="B4" s="1" t="s">
        <v>5</v>
      </c>
      <c r="C4" s="1" t="s">
        <v>6</v>
      </c>
      <c r="D4" s="77"/>
      <c r="E4" s="78"/>
      <c r="F4" s="78"/>
      <c r="G4" s="79"/>
      <c r="H4" s="48"/>
      <c r="I4" s="48"/>
      <c r="J4" s="48"/>
      <c r="K4" s="48"/>
      <c r="L4" s="48"/>
      <c r="M4" s="48"/>
      <c r="N4" s="48"/>
      <c r="O4" s="48"/>
      <c r="P4" s="48"/>
      <c r="Q4" s="48"/>
      <c r="R4" s="48"/>
      <c r="S4" s="48"/>
      <c r="T4" s="53"/>
      <c r="U4" s="48"/>
    </row>
    <row r="5" spans="2:21" ht="20.100000000000001" customHeight="1" x14ac:dyDescent="0.15">
      <c r="B5" s="1" t="s">
        <v>7</v>
      </c>
      <c r="C5" s="18">
        <v>1111</v>
      </c>
      <c r="D5" s="28" t="s">
        <v>84</v>
      </c>
      <c r="E5" s="28"/>
      <c r="F5" s="28"/>
      <c r="G5" s="28"/>
      <c r="H5" s="30" t="s">
        <v>90</v>
      </c>
      <c r="I5" s="31"/>
      <c r="J5" s="43" t="s">
        <v>8</v>
      </c>
      <c r="K5" s="44"/>
      <c r="L5" s="44"/>
      <c r="M5" s="45"/>
      <c r="N5" s="23"/>
      <c r="O5" s="5"/>
      <c r="P5" s="5"/>
      <c r="Q5" s="6"/>
      <c r="R5" s="7"/>
      <c r="S5" s="8"/>
      <c r="T5" s="9">
        <v>1798</v>
      </c>
      <c r="U5" s="1" t="s">
        <v>10</v>
      </c>
    </row>
    <row r="6" spans="2:21" ht="20.100000000000001" customHeight="1" x14ac:dyDescent="0.15">
      <c r="B6" s="1" t="s">
        <v>7</v>
      </c>
      <c r="C6" s="18">
        <v>1112</v>
      </c>
      <c r="D6" s="28" t="s">
        <v>85</v>
      </c>
      <c r="E6" s="28"/>
      <c r="F6" s="28"/>
      <c r="G6" s="28"/>
      <c r="H6" s="32"/>
      <c r="I6" s="33"/>
      <c r="J6" s="10"/>
      <c r="K6" s="11"/>
      <c r="L6" s="21">
        <v>1798</v>
      </c>
      <c r="M6" s="22" t="s">
        <v>91</v>
      </c>
      <c r="N6" s="26" t="s">
        <v>92</v>
      </c>
      <c r="O6" s="27"/>
      <c r="P6" s="5" t="s">
        <v>93</v>
      </c>
      <c r="Q6" s="12">
        <v>59</v>
      </c>
      <c r="R6" s="7" t="s">
        <v>9</v>
      </c>
      <c r="S6" s="8"/>
      <c r="T6" s="9">
        <v>59</v>
      </c>
      <c r="U6" s="1" t="s">
        <v>11</v>
      </c>
    </row>
    <row r="7" spans="2:21" ht="20.100000000000001" customHeight="1" x14ac:dyDescent="0.15">
      <c r="B7" s="1" t="s">
        <v>7</v>
      </c>
      <c r="C7" s="18">
        <v>1121</v>
      </c>
      <c r="D7" s="28" t="s">
        <v>86</v>
      </c>
      <c r="E7" s="28"/>
      <c r="F7" s="28"/>
      <c r="G7" s="28"/>
      <c r="H7" s="32"/>
      <c r="I7" s="33"/>
      <c r="J7" s="43" t="s">
        <v>12</v>
      </c>
      <c r="K7" s="44"/>
      <c r="L7" s="44"/>
      <c r="M7" s="45"/>
      <c r="N7" s="23"/>
      <c r="O7" s="5"/>
      <c r="P7" s="5"/>
      <c r="Q7" s="6"/>
      <c r="R7" s="7"/>
      <c r="S7" s="8"/>
      <c r="T7" s="9">
        <v>3621</v>
      </c>
      <c r="U7" s="1" t="s">
        <v>10</v>
      </c>
    </row>
    <row r="8" spans="2:21" ht="20.100000000000001" customHeight="1" x14ac:dyDescent="0.15">
      <c r="B8" s="1" t="s">
        <v>7</v>
      </c>
      <c r="C8" s="18">
        <v>1122</v>
      </c>
      <c r="D8" s="28" t="s">
        <v>87</v>
      </c>
      <c r="E8" s="28"/>
      <c r="F8" s="28"/>
      <c r="G8" s="28"/>
      <c r="H8" s="34"/>
      <c r="I8" s="35"/>
      <c r="J8" s="10"/>
      <c r="K8" s="11"/>
      <c r="L8" s="21">
        <v>3621</v>
      </c>
      <c r="M8" s="22" t="s">
        <v>91</v>
      </c>
      <c r="N8" s="26" t="s">
        <v>92</v>
      </c>
      <c r="O8" s="27"/>
      <c r="P8" s="5" t="s">
        <v>93</v>
      </c>
      <c r="Q8" s="12">
        <v>119</v>
      </c>
      <c r="R8" s="7" t="s">
        <v>9</v>
      </c>
      <c r="S8" s="8"/>
      <c r="T8" s="9">
        <v>119</v>
      </c>
      <c r="U8" s="1" t="s">
        <v>11</v>
      </c>
    </row>
    <row r="9" spans="2:21" ht="20.100000000000001" customHeight="1" x14ac:dyDescent="0.15">
      <c r="B9" s="1" t="s">
        <v>13</v>
      </c>
      <c r="C9" s="18">
        <v>1113</v>
      </c>
      <c r="D9" s="28" t="s">
        <v>88</v>
      </c>
      <c r="E9" s="28"/>
      <c r="F9" s="28"/>
      <c r="G9" s="28"/>
      <c r="H9" s="30" t="s">
        <v>94</v>
      </c>
      <c r="I9" s="31"/>
      <c r="J9" s="26" t="s">
        <v>8</v>
      </c>
      <c r="K9" s="27"/>
      <c r="L9" s="55" t="s">
        <v>14</v>
      </c>
      <c r="M9" s="55"/>
      <c r="N9" s="55"/>
      <c r="O9" s="5"/>
      <c r="P9" s="5"/>
      <c r="Q9" s="12">
        <v>436</v>
      </c>
      <c r="R9" s="7" t="s">
        <v>9</v>
      </c>
      <c r="S9" s="8"/>
      <c r="T9" s="9">
        <v>436</v>
      </c>
      <c r="U9" s="48" t="s">
        <v>15</v>
      </c>
    </row>
    <row r="10" spans="2:21" ht="20.100000000000001" customHeight="1" x14ac:dyDescent="0.15">
      <c r="B10" s="1" t="s">
        <v>13</v>
      </c>
      <c r="C10" s="18">
        <v>1123</v>
      </c>
      <c r="D10" s="28" t="s">
        <v>89</v>
      </c>
      <c r="E10" s="28"/>
      <c r="F10" s="28"/>
      <c r="G10" s="28"/>
      <c r="H10" s="34"/>
      <c r="I10" s="35"/>
      <c r="J10" s="82" t="s">
        <v>12</v>
      </c>
      <c r="K10" s="83"/>
      <c r="L10" s="84" t="s">
        <v>95</v>
      </c>
      <c r="M10" s="84"/>
      <c r="N10" s="84"/>
      <c r="O10" s="5"/>
      <c r="P10" s="5"/>
      <c r="Q10" s="12">
        <v>447</v>
      </c>
      <c r="R10" s="7" t="s">
        <v>9</v>
      </c>
      <c r="S10" s="8"/>
      <c r="T10" s="9">
        <v>447</v>
      </c>
      <c r="U10" s="48"/>
    </row>
    <row r="11" spans="2:21" ht="20.100000000000001" customHeight="1" x14ac:dyDescent="0.15">
      <c r="B11" s="1" t="s">
        <v>7</v>
      </c>
      <c r="C11" s="18" t="s">
        <v>96</v>
      </c>
      <c r="D11" s="28" t="s">
        <v>102</v>
      </c>
      <c r="E11" s="28"/>
      <c r="F11" s="28"/>
      <c r="G11" s="28"/>
      <c r="H11" s="30" t="s">
        <v>108</v>
      </c>
      <c r="I11" s="31"/>
      <c r="J11" s="30" t="s">
        <v>109</v>
      </c>
      <c r="K11" s="31"/>
      <c r="L11" s="36" t="s">
        <v>110</v>
      </c>
      <c r="M11" s="37"/>
      <c r="N11" s="23"/>
      <c r="O11" s="5"/>
      <c r="P11" s="5"/>
      <c r="Q11" s="6">
        <v>18</v>
      </c>
      <c r="R11" s="7" t="s">
        <v>112</v>
      </c>
      <c r="S11" s="8"/>
      <c r="T11" s="24">
        <v>-18</v>
      </c>
      <c r="U11" s="1" t="s">
        <v>10</v>
      </c>
    </row>
    <row r="12" spans="2:21" ht="20.100000000000001" customHeight="1" x14ac:dyDescent="0.15">
      <c r="B12" s="1" t="s">
        <v>7</v>
      </c>
      <c r="C12" s="18" t="s">
        <v>97</v>
      </c>
      <c r="D12" s="28" t="s">
        <v>103</v>
      </c>
      <c r="E12" s="28"/>
      <c r="F12" s="28"/>
      <c r="G12" s="28"/>
      <c r="H12" s="32"/>
      <c r="I12" s="33"/>
      <c r="J12" s="32"/>
      <c r="K12" s="33"/>
      <c r="L12" s="38"/>
      <c r="M12" s="39"/>
      <c r="N12" s="26" t="s">
        <v>92</v>
      </c>
      <c r="O12" s="27"/>
      <c r="P12" s="5" t="s">
        <v>93</v>
      </c>
      <c r="Q12" s="12">
        <v>1</v>
      </c>
      <c r="R12" s="7" t="s">
        <v>112</v>
      </c>
      <c r="S12" s="8"/>
      <c r="T12" s="24">
        <v>-1</v>
      </c>
      <c r="U12" s="1" t="s">
        <v>11</v>
      </c>
    </row>
    <row r="13" spans="2:21" ht="20.100000000000001" customHeight="1" x14ac:dyDescent="0.15">
      <c r="B13" s="1" t="s">
        <v>7</v>
      </c>
      <c r="C13" s="18" t="s">
        <v>98</v>
      </c>
      <c r="D13" s="28" t="s">
        <v>104</v>
      </c>
      <c r="E13" s="28"/>
      <c r="F13" s="28"/>
      <c r="G13" s="28"/>
      <c r="H13" s="32"/>
      <c r="I13" s="33"/>
      <c r="J13" s="32"/>
      <c r="K13" s="33"/>
      <c r="L13" s="36" t="s">
        <v>111</v>
      </c>
      <c r="M13" s="37"/>
      <c r="N13" s="23"/>
      <c r="O13" s="5"/>
      <c r="P13" s="5"/>
      <c r="Q13" s="6">
        <v>36</v>
      </c>
      <c r="R13" s="7" t="s">
        <v>112</v>
      </c>
      <c r="S13" s="8"/>
      <c r="T13" s="24">
        <v>-36</v>
      </c>
      <c r="U13" s="1" t="s">
        <v>10</v>
      </c>
    </row>
    <row r="14" spans="2:21" ht="20.100000000000001" customHeight="1" x14ac:dyDescent="0.15">
      <c r="B14" s="1" t="s">
        <v>7</v>
      </c>
      <c r="C14" s="18" t="s">
        <v>99</v>
      </c>
      <c r="D14" s="28" t="s">
        <v>105</v>
      </c>
      <c r="E14" s="28"/>
      <c r="F14" s="28"/>
      <c r="G14" s="28"/>
      <c r="H14" s="32"/>
      <c r="I14" s="33"/>
      <c r="J14" s="34"/>
      <c r="K14" s="35"/>
      <c r="L14" s="38"/>
      <c r="M14" s="39"/>
      <c r="N14" s="26" t="s">
        <v>92</v>
      </c>
      <c r="O14" s="27"/>
      <c r="P14" s="5" t="s">
        <v>93</v>
      </c>
      <c r="Q14" s="12">
        <v>1</v>
      </c>
      <c r="R14" s="7" t="s">
        <v>112</v>
      </c>
      <c r="S14" s="8"/>
      <c r="T14" s="24">
        <v>-1</v>
      </c>
      <c r="U14" s="1" t="s">
        <v>11</v>
      </c>
    </row>
    <row r="15" spans="2:21" ht="20.100000000000001" customHeight="1" x14ac:dyDescent="0.15">
      <c r="B15" s="1" t="s">
        <v>7</v>
      </c>
      <c r="C15" s="18" t="s">
        <v>100</v>
      </c>
      <c r="D15" s="28" t="s">
        <v>106</v>
      </c>
      <c r="E15" s="28"/>
      <c r="F15" s="28"/>
      <c r="G15" s="28"/>
      <c r="H15" s="32"/>
      <c r="I15" s="33"/>
      <c r="J15" s="30" t="s">
        <v>113</v>
      </c>
      <c r="K15" s="31"/>
      <c r="L15" s="40" t="s">
        <v>110</v>
      </c>
      <c r="M15" s="41"/>
      <c r="N15" s="41"/>
      <c r="O15" s="41"/>
      <c r="P15" s="41"/>
      <c r="Q15" s="6">
        <v>4</v>
      </c>
      <c r="R15" s="7" t="s">
        <v>112</v>
      </c>
      <c r="S15" s="8"/>
      <c r="T15" s="24">
        <v>-4</v>
      </c>
      <c r="U15" s="48" t="s">
        <v>15</v>
      </c>
    </row>
    <row r="16" spans="2:21" ht="20.100000000000001" customHeight="1" x14ac:dyDescent="0.15">
      <c r="B16" s="1" t="s">
        <v>7</v>
      </c>
      <c r="C16" s="18" t="s">
        <v>101</v>
      </c>
      <c r="D16" s="28" t="s">
        <v>107</v>
      </c>
      <c r="E16" s="28"/>
      <c r="F16" s="28"/>
      <c r="G16" s="28"/>
      <c r="H16" s="34"/>
      <c r="I16" s="35"/>
      <c r="J16" s="34"/>
      <c r="K16" s="35"/>
      <c r="L16" s="38" t="s">
        <v>111</v>
      </c>
      <c r="M16" s="42"/>
      <c r="N16" s="42"/>
      <c r="O16" s="42"/>
      <c r="P16" s="42"/>
      <c r="Q16" s="12">
        <v>4</v>
      </c>
      <c r="R16" s="7" t="s">
        <v>112</v>
      </c>
      <c r="S16" s="8"/>
      <c r="T16" s="24">
        <v>-4</v>
      </c>
      <c r="U16" s="48"/>
    </row>
    <row r="17" spans="2:21" ht="20.100000000000001" customHeight="1" x14ac:dyDescent="0.15">
      <c r="B17" s="1" t="s">
        <v>7</v>
      </c>
      <c r="C17" s="18" t="s">
        <v>114</v>
      </c>
      <c r="D17" s="28" t="s">
        <v>116</v>
      </c>
      <c r="E17" s="28"/>
      <c r="F17" s="28"/>
      <c r="G17" s="28"/>
      <c r="H17" s="30" t="s">
        <v>122</v>
      </c>
      <c r="I17" s="31"/>
      <c r="J17" s="30" t="s">
        <v>123</v>
      </c>
      <c r="K17" s="31"/>
      <c r="L17" s="36" t="s">
        <v>110</v>
      </c>
      <c r="M17" s="37"/>
      <c r="N17" s="23"/>
      <c r="O17" s="5"/>
      <c r="P17" s="5"/>
      <c r="Q17" s="6">
        <v>18</v>
      </c>
      <c r="R17" s="7" t="s">
        <v>112</v>
      </c>
      <c r="S17" s="8"/>
      <c r="T17" s="24">
        <v>-18</v>
      </c>
      <c r="U17" s="1" t="s">
        <v>10</v>
      </c>
    </row>
    <row r="18" spans="2:21" ht="20.100000000000001" customHeight="1" x14ac:dyDescent="0.15">
      <c r="B18" s="1" t="s">
        <v>7</v>
      </c>
      <c r="C18" s="18" t="s">
        <v>115</v>
      </c>
      <c r="D18" s="28" t="s">
        <v>117</v>
      </c>
      <c r="E18" s="28"/>
      <c r="F18" s="28"/>
      <c r="G18" s="28"/>
      <c r="H18" s="32"/>
      <c r="I18" s="33"/>
      <c r="J18" s="32"/>
      <c r="K18" s="33"/>
      <c r="L18" s="38"/>
      <c r="M18" s="39"/>
      <c r="N18" s="26" t="s">
        <v>92</v>
      </c>
      <c r="O18" s="27"/>
      <c r="P18" s="5" t="s">
        <v>93</v>
      </c>
      <c r="Q18" s="12">
        <v>1</v>
      </c>
      <c r="R18" s="7" t="s">
        <v>112</v>
      </c>
      <c r="S18" s="8"/>
      <c r="T18" s="24">
        <v>-1</v>
      </c>
      <c r="U18" s="1" t="s">
        <v>11</v>
      </c>
    </row>
    <row r="19" spans="2:21" ht="20.100000000000001" customHeight="1" x14ac:dyDescent="0.15">
      <c r="B19" s="1" t="s">
        <v>7</v>
      </c>
      <c r="C19" s="18" t="s">
        <v>156</v>
      </c>
      <c r="D19" s="28" t="s">
        <v>118</v>
      </c>
      <c r="E19" s="28"/>
      <c r="F19" s="28"/>
      <c r="G19" s="28"/>
      <c r="H19" s="32"/>
      <c r="I19" s="33"/>
      <c r="J19" s="32"/>
      <c r="K19" s="33"/>
      <c r="L19" s="36" t="s">
        <v>111</v>
      </c>
      <c r="M19" s="37"/>
      <c r="N19" s="23"/>
      <c r="O19" s="5"/>
      <c r="P19" s="5"/>
      <c r="Q19" s="6">
        <v>36</v>
      </c>
      <c r="R19" s="7" t="s">
        <v>112</v>
      </c>
      <c r="S19" s="8"/>
      <c r="T19" s="24">
        <v>-36</v>
      </c>
      <c r="U19" s="1" t="s">
        <v>10</v>
      </c>
    </row>
    <row r="20" spans="2:21" ht="20.100000000000001" customHeight="1" x14ac:dyDescent="0.15">
      <c r="B20" s="1" t="s">
        <v>7</v>
      </c>
      <c r="C20" s="18" t="s">
        <v>157</v>
      </c>
      <c r="D20" s="28" t="s">
        <v>119</v>
      </c>
      <c r="E20" s="28"/>
      <c r="F20" s="28"/>
      <c r="G20" s="28"/>
      <c r="H20" s="32"/>
      <c r="I20" s="33"/>
      <c r="J20" s="34"/>
      <c r="K20" s="35"/>
      <c r="L20" s="38"/>
      <c r="M20" s="39"/>
      <c r="N20" s="26" t="s">
        <v>92</v>
      </c>
      <c r="O20" s="27"/>
      <c r="P20" s="5" t="s">
        <v>93</v>
      </c>
      <c r="Q20" s="12">
        <v>1</v>
      </c>
      <c r="R20" s="7" t="s">
        <v>112</v>
      </c>
      <c r="S20" s="8"/>
      <c r="T20" s="24">
        <v>-1</v>
      </c>
      <c r="U20" s="1" t="s">
        <v>11</v>
      </c>
    </row>
    <row r="21" spans="2:21" ht="20.100000000000001" customHeight="1" x14ac:dyDescent="0.15">
      <c r="B21" s="1" t="s">
        <v>7</v>
      </c>
      <c r="C21" s="18" t="s">
        <v>158</v>
      </c>
      <c r="D21" s="28" t="s">
        <v>120</v>
      </c>
      <c r="E21" s="28"/>
      <c r="F21" s="28"/>
      <c r="G21" s="28"/>
      <c r="H21" s="32"/>
      <c r="I21" s="33"/>
      <c r="J21" s="30" t="s">
        <v>113</v>
      </c>
      <c r="K21" s="31"/>
      <c r="L21" s="40" t="s">
        <v>110</v>
      </c>
      <c r="M21" s="41"/>
      <c r="N21" s="41"/>
      <c r="O21" s="41"/>
      <c r="P21" s="41"/>
      <c r="Q21" s="6">
        <v>4</v>
      </c>
      <c r="R21" s="7" t="s">
        <v>112</v>
      </c>
      <c r="S21" s="8"/>
      <c r="T21" s="24">
        <v>-4</v>
      </c>
      <c r="U21" s="48" t="s">
        <v>15</v>
      </c>
    </row>
    <row r="22" spans="2:21" ht="20.100000000000001" customHeight="1" x14ac:dyDescent="0.15">
      <c r="B22" s="1" t="s">
        <v>7</v>
      </c>
      <c r="C22" s="18" t="s">
        <v>159</v>
      </c>
      <c r="D22" s="28" t="s">
        <v>121</v>
      </c>
      <c r="E22" s="28"/>
      <c r="F22" s="28"/>
      <c r="G22" s="28"/>
      <c r="H22" s="34"/>
      <c r="I22" s="35"/>
      <c r="J22" s="34"/>
      <c r="K22" s="35"/>
      <c r="L22" s="38" t="s">
        <v>111</v>
      </c>
      <c r="M22" s="42"/>
      <c r="N22" s="42"/>
      <c r="O22" s="42"/>
      <c r="P22" s="42"/>
      <c r="Q22" s="12">
        <v>4</v>
      </c>
      <c r="R22" s="7" t="s">
        <v>112</v>
      </c>
      <c r="S22" s="8"/>
      <c r="T22" s="24">
        <v>-4</v>
      </c>
      <c r="U22" s="48"/>
    </row>
    <row r="23" spans="2:21" ht="20.100000000000001" customHeight="1" x14ac:dyDescent="0.15">
      <c r="B23" s="1" t="s">
        <v>13</v>
      </c>
      <c r="C23" s="1">
        <v>8110</v>
      </c>
      <c r="D23" s="28" t="s">
        <v>16</v>
      </c>
      <c r="E23" s="28"/>
      <c r="F23" s="28"/>
      <c r="G23" s="28"/>
      <c r="H23" s="68" t="s">
        <v>125</v>
      </c>
      <c r="I23" s="68"/>
      <c r="J23" s="69"/>
      <c r="K23" s="69"/>
      <c r="L23" s="70" t="s">
        <v>17</v>
      </c>
      <c r="M23" s="71"/>
      <c r="N23" s="71"/>
      <c r="O23" s="71"/>
      <c r="P23" s="71"/>
      <c r="Q23" s="13">
        <v>0.05</v>
      </c>
      <c r="R23" s="15" t="s">
        <v>18</v>
      </c>
      <c r="S23" s="8"/>
      <c r="T23" s="14"/>
      <c r="U23" s="1" t="s">
        <v>10</v>
      </c>
    </row>
    <row r="24" spans="2:21" ht="20.100000000000001" customHeight="1" x14ac:dyDescent="0.15">
      <c r="B24" s="1" t="s">
        <v>19</v>
      </c>
      <c r="C24" s="1">
        <v>8111</v>
      </c>
      <c r="D24" s="28" t="s">
        <v>20</v>
      </c>
      <c r="E24" s="28"/>
      <c r="F24" s="28"/>
      <c r="G24" s="28"/>
      <c r="H24" s="68"/>
      <c r="I24" s="68"/>
      <c r="J24" s="68"/>
      <c r="K24" s="68"/>
      <c r="L24" s="72" t="s">
        <v>17</v>
      </c>
      <c r="M24" s="58"/>
      <c r="N24" s="58"/>
      <c r="O24" s="58"/>
      <c r="P24" s="58"/>
      <c r="Q24" s="13">
        <v>0.05</v>
      </c>
      <c r="R24" s="15" t="s">
        <v>18</v>
      </c>
      <c r="S24" s="8"/>
      <c r="T24" s="14"/>
      <c r="U24" s="1" t="s">
        <v>11</v>
      </c>
    </row>
    <row r="25" spans="2:21" ht="20.100000000000001" customHeight="1" x14ac:dyDescent="0.15">
      <c r="B25" s="1" t="s">
        <v>19</v>
      </c>
      <c r="C25" s="1">
        <v>8112</v>
      </c>
      <c r="D25" s="28" t="s">
        <v>21</v>
      </c>
      <c r="E25" s="28"/>
      <c r="F25" s="28"/>
      <c r="G25" s="28"/>
      <c r="H25" s="68"/>
      <c r="I25" s="68"/>
      <c r="J25" s="68"/>
      <c r="K25" s="68"/>
      <c r="L25" s="72" t="s">
        <v>17</v>
      </c>
      <c r="M25" s="58"/>
      <c r="N25" s="58"/>
      <c r="O25" s="58"/>
      <c r="P25" s="58"/>
      <c r="Q25" s="13">
        <v>0.05</v>
      </c>
      <c r="R25" s="15" t="s">
        <v>18</v>
      </c>
      <c r="S25" s="8"/>
      <c r="T25" s="14"/>
      <c r="U25" s="1" t="s">
        <v>15</v>
      </c>
    </row>
    <row r="26" spans="2:21" ht="20.100000000000001" customHeight="1" x14ac:dyDescent="0.15">
      <c r="B26" s="1" t="s">
        <v>24</v>
      </c>
      <c r="C26" s="18">
        <v>6105</v>
      </c>
      <c r="D26" s="28" t="s">
        <v>25</v>
      </c>
      <c r="E26" s="28"/>
      <c r="F26" s="28"/>
      <c r="G26" s="29"/>
      <c r="H26" s="30" t="s">
        <v>160</v>
      </c>
      <c r="I26" s="31"/>
      <c r="J26" s="30" t="s">
        <v>126</v>
      </c>
      <c r="K26" s="31"/>
      <c r="L26" s="26" t="s">
        <v>8</v>
      </c>
      <c r="M26" s="27"/>
      <c r="N26" s="27"/>
      <c r="O26" s="27"/>
      <c r="P26" s="27"/>
      <c r="Q26" s="5">
        <v>376</v>
      </c>
      <c r="R26" s="15" t="s">
        <v>26</v>
      </c>
      <c r="S26" s="8"/>
      <c r="T26" s="14">
        <f>-Q26</f>
        <v>-376</v>
      </c>
      <c r="U26" s="52" t="s">
        <v>10</v>
      </c>
    </row>
    <row r="27" spans="2:21" ht="20.100000000000001" customHeight="1" x14ac:dyDescent="0.15">
      <c r="B27" s="1" t="s">
        <v>27</v>
      </c>
      <c r="C27" s="18">
        <v>6106</v>
      </c>
      <c r="D27" s="28" t="s">
        <v>28</v>
      </c>
      <c r="E27" s="28"/>
      <c r="F27" s="28"/>
      <c r="G27" s="29"/>
      <c r="H27" s="32"/>
      <c r="I27" s="33"/>
      <c r="J27" s="34"/>
      <c r="K27" s="35"/>
      <c r="L27" s="26" t="s">
        <v>12</v>
      </c>
      <c r="M27" s="27"/>
      <c r="N27" s="27"/>
      <c r="O27" s="27"/>
      <c r="P27" s="27"/>
      <c r="Q27" s="5">
        <v>752</v>
      </c>
      <c r="R27" s="15" t="s">
        <v>26</v>
      </c>
      <c r="S27" s="8"/>
      <c r="T27" s="14">
        <f>-Q27</f>
        <v>-752</v>
      </c>
      <c r="U27" s="63"/>
    </row>
    <row r="28" spans="2:21" ht="20.100000000000001" customHeight="1" x14ac:dyDescent="0.15">
      <c r="B28" s="1" t="s">
        <v>7</v>
      </c>
      <c r="C28" s="18">
        <v>6207</v>
      </c>
      <c r="D28" s="28" t="s">
        <v>124</v>
      </c>
      <c r="E28" s="28"/>
      <c r="F28" s="28"/>
      <c r="G28" s="29"/>
      <c r="H28" s="34"/>
      <c r="I28" s="35"/>
      <c r="J28" s="26" t="s">
        <v>127</v>
      </c>
      <c r="K28" s="27"/>
      <c r="L28" s="27"/>
      <c r="M28" s="27"/>
      <c r="N28" s="27"/>
      <c r="O28" s="27"/>
      <c r="P28" s="27"/>
      <c r="Q28" s="5">
        <v>94</v>
      </c>
      <c r="R28" s="15" t="s">
        <v>26</v>
      </c>
      <c r="S28" s="8"/>
      <c r="T28" s="14">
        <f>-Q28</f>
        <v>-94</v>
      </c>
      <c r="U28" s="2" t="s">
        <v>15</v>
      </c>
    </row>
    <row r="29" spans="2:21" ht="20.100000000000001" customHeight="1" x14ac:dyDescent="0.15">
      <c r="B29" s="1" t="s">
        <v>7</v>
      </c>
      <c r="C29" s="18">
        <v>5612</v>
      </c>
      <c r="D29" s="28" t="s">
        <v>128</v>
      </c>
      <c r="E29" s="28"/>
      <c r="F29" s="28"/>
      <c r="G29" s="29"/>
      <c r="H29" s="26" t="s">
        <v>129</v>
      </c>
      <c r="I29" s="27"/>
      <c r="J29" s="27"/>
      <c r="K29" s="27"/>
      <c r="L29" s="27"/>
      <c r="M29" s="27"/>
      <c r="N29" s="27"/>
      <c r="O29" s="27"/>
      <c r="P29" s="27"/>
      <c r="Q29" s="5">
        <v>47</v>
      </c>
      <c r="R29" s="15" t="s">
        <v>26</v>
      </c>
      <c r="S29" s="8"/>
      <c r="T29" s="14">
        <f>-Q29</f>
        <v>-47</v>
      </c>
      <c r="U29" s="2" t="s">
        <v>161</v>
      </c>
    </row>
    <row r="30" spans="2:21" ht="19.5" customHeight="1" x14ac:dyDescent="0.15">
      <c r="B30" s="1" t="s">
        <v>29</v>
      </c>
      <c r="C30" s="1">
        <v>5010</v>
      </c>
      <c r="D30" s="28" t="s">
        <v>30</v>
      </c>
      <c r="E30" s="28"/>
      <c r="F30" s="28"/>
      <c r="G30" s="28"/>
      <c r="H30" s="54" t="s">
        <v>162</v>
      </c>
      <c r="I30" s="55"/>
      <c r="J30" s="55"/>
      <c r="K30" s="55"/>
      <c r="L30" s="55"/>
      <c r="M30" s="55"/>
      <c r="N30" s="55"/>
      <c r="O30" s="55"/>
      <c r="P30" s="55"/>
      <c r="Q30" s="5">
        <v>100</v>
      </c>
      <c r="R30" s="15" t="s">
        <v>23</v>
      </c>
      <c r="S30" s="8"/>
      <c r="T30" s="9">
        <f>Q30</f>
        <v>100</v>
      </c>
      <c r="U30" s="94" t="s">
        <v>10</v>
      </c>
    </row>
    <row r="31" spans="2:21" ht="20.100000000000001" customHeight="1" x14ac:dyDescent="0.15">
      <c r="B31" s="1" t="s">
        <v>19</v>
      </c>
      <c r="C31" s="1">
        <v>6109</v>
      </c>
      <c r="D31" s="28" t="s">
        <v>22</v>
      </c>
      <c r="E31" s="28"/>
      <c r="F31" s="28"/>
      <c r="G31" s="28"/>
      <c r="H31" s="54" t="s">
        <v>163</v>
      </c>
      <c r="I31" s="55"/>
      <c r="J31" s="55"/>
      <c r="K31" s="55"/>
      <c r="L31" s="55"/>
      <c r="M31" s="55"/>
      <c r="N31" s="55"/>
      <c r="O31" s="55"/>
      <c r="P31" s="55"/>
      <c r="Q31" s="5">
        <v>240</v>
      </c>
      <c r="R31" s="15" t="s">
        <v>23</v>
      </c>
      <c r="S31" s="8"/>
      <c r="T31" s="14">
        <f>Q31</f>
        <v>240</v>
      </c>
      <c r="U31" s="95"/>
    </row>
    <row r="32" spans="2:21" ht="20.100000000000001" customHeight="1" x14ac:dyDescent="0.15">
      <c r="B32" s="1" t="s">
        <v>19</v>
      </c>
      <c r="C32" s="1">
        <v>6116</v>
      </c>
      <c r="D32" s="28" t="s">
        <v>55</v>
      </c>
      <c r="E32" s="28"/>
      <c r="F32" s="28"/>
      <c r="G32" s="28"/>
      <c r="H32" s="54" t="s">
        <v>56</v>
      </c>
      <c r="I32" s="55"/>
      <c r="J32" s="55"/>
      <c r="K32" s="55"/>
      <c r="L32" s="55"/>
      <c r="M32" s="55"/>
      <c r="N32" s="55"/>
      <c r="O32" s="55"/>
      <c r="P32" s="55"/>
      <c r="Q32" s="5">
        <v>50</v>
      </c>
      <c r="R32" s="15" t="s">
        <v>23</v>
      </c>
      <c r="S32" s="8"/>
      <c r="T32" s="14">
        <f>Q32</f>
        <v>50</v>
      </c>
      <c r="U32" s="95"/>
    </row>
    <row r="33" spans="2:21" ht="20.100000000000001" customHeight="1" x14ac:dyDescent="0.15">
      <c r="B33" s="1" t="s">
        <v>7</v>
      </c>
      <c r="C33" s="1">
        <v>5003</v>
      </c>
      <c r="D33" s="28" t="s">
        <v>31</v>
      </c>
      <c r="E33" s="28"/>
      <c r="F33" s="28"/>
      <c r="G33" s="28"/>
      <c r="H33" s="54" t="s">
        <v>57</v>
      </c>
      <c r="I33" s="55"/>
      <c r="J33" s="55"/>
      <c r="K33" s="55"/>
      <c r="L33" s="55"/>
      <c r="M33" s="55"/>
      <c r="N33" s="55"/>
      <c r="O33" s="55"/>
      <c r="P33" s="55"/>
      <c r="Q33" s="5">
        <v>200</v>
      </c>
      <c r="R33" s="15" t="s">
        <v>23</v>
      </c>
      <c r="S33" s="8"/>
      <c r="T33" s="9">
        <f t="shared" ref="T33:T45" si="0">Q33</f>
        <v>200</v>
      </c>
      <c r="U33" s="95"/>
    </row>
    <row r="34" spans="2:21" ht="20.100000000000001" customHeight="1" x14ac:dyDescent="0.15">
      <c r="B34" s="1" t="s">
        <v>7</v>
      </c>
      <c r="C34" s="1">
        <v>5004</v>
      </c>
      <c r="D34" s="28" t="s">
        <v>58</v>
      </c>
      <c r="E34" s="28"/>
      <c r="F34" s="28"/>
      <c r="G34" s="28"/>
      <c r="H34" s="85" t="s">
        <v>62</v>
      </c>
      <c r="I34" s="86"/>
      <c r="J34" s="54" t="s">
        <v>60</v>
      </c>
      <c r="K34" s="55"/>
      <c r="L34" s="55"/>
      <c r="M34" s="55"/>
      <c r="N34" s="55"/>
      <c r="O34" s="55"/>
      <c r="P34" s="55"/>
      <c r="Q34" s="5">
        <v>150</v>
      </c>
      <c r="R34" s="15" t="s">
        <v>23</v>
      </c>
      <c r="S34" s="8"/>
      <c r="T34" s="9">
        <f t="shared" si="0"/>
        <v>150</v>
      </c>
      <c r="U34" s="95"/>
    </row>
    <row r="35" spans="2:21" ht="20.100000000000001" customHeight="1" x14ac:dyDescent="0.15">
      <c r="B35" s="1" t="s">
        <v>7</v>
      </c>
      <c r="C35" s="1">
        <v>5011</v>
      </c>
      <c r="D35" s="28" t="s">
        <v>59</v>
      </c>
      <c r="E35" s="28"/>
      <c r="F35" s="28"/>
      <c r="G35" s="28"/>
      <c r="H35" s="87"/>
      <c r="I35" s="88"/>
      <c r="J35" s="54" t="s">
        <v>61</v>
      </c>
      <c r="K35" s="55"/>
      <c r="L35" s="55"/>
      <c r="M35" s="55"/>
      <c r="N35" s="55"/>
      <c r="O35" s="55"/>
      <c r="P35" s="55"/>
      <c r="Q35" s="5">
        <v>160</v>
      </c>
      <c r="R35" s="15" t="s">
        <v>23</v>
      </c>
      <c r="S35" s="8"/>
      <c r="T35" s="9">
        <f t="shared" ref="T35" si="1">Q35</f>
        <v>160</v>
      </c>
      <c r="U35" s="95"/>
    </row>
    <row r="36" spans="2:21" ht="20.100000000000001" customHeight="1" x14ac:dyDescent="0.15">
      <c r="B36" s="1" t="s">
        <v>7</v>
      </c>
      <c r="C36" s="18">
        <v>6310</v>
      </c>
      <c r="D36" s="28" t="s">
        <v>130</v>
      </c>
      <c r="E36" s="28"/>
      <c r="F36" s="28"/>
      <c r="G36" s="29"/>
      <c r="H36" s="26" t="s">
        <v>131</v>
      </c>
      <c r="I36" s="27"/>
      <c r="J36" s="27"/>
      <c r="K36" s="27"/>
      <c r="L36" s="27"/>
      <c r="M36" s="27"/>
      <c r="N36" s="27"/>
      <c r="O36" s="27"/>
      <c r="P36" s="27"/>
      <c r="Q36" s="5">
        <v>480</v>
      </c>
      <c r="R36" s="15" t="s">
        <v>23</v>
      </c>
      <c r="S36" s="8"/>
      <c r="T36" s="14">
        <v>480</v>
      </c>
      <c r="U36" s="95"/>
    </row>
    <row r="37" spans="2:21" ht="20.100000000000001" customHeight="1" x14ac:dyDescent="0.15">
      <c r="B37" s="1" t="s">
        <v>7</v>
      </c>
      <c r="C37" s="1">
        <v>6011</v>
      </c>
      <c r="D37" s="28" t="s">
        <v>63</v>
      </c>
      <c r="E37" s="28"/>
      <c r="F37" s="28"/>
      <c r="G37" s="29"/>
      <c r="H37" s="30" t="s">
        <v>132</v>
      </c>
      <c r="I37" s="31"/>
      <c r="J37" s="68" t="s">
        <v>65</v>
      </c>
      <c r="K37" s="68"/>
      <c r="L37" s="54" t="s">
        <v>8</v>
      </c>
      <c r="M37" s="55"/>
      <c r="N37" s="55"/>
      <c r="O37" s="55"/>
      <c r="P37" s="55"/>
      <c r="Q37" s="5">
        <v>88</v>
      </c>
      <c r="R37" s="16" t="s">
        <v>23</v>
      </c>
      <c r="S37" s="8"/>
      <c r="T37" s="9">
        <f t="shared" si="0"/>
        <v>88</v>
      </c>
      <c r="U37" s="95"/>
    </row>
    <row r="38" spans="2:21" ht="20.100000000000001" customHeight="1" x14ac:dyDescent="0.15">
      <c r="B38" s="1" t="s">
        <v>7</v>
      </c>
      <c r="C38" s="1">
        <v>6012</v>
      </c>
      <c r="D38" s="28" t="s">
        <v>64</v>
      </c>
      <c r="E38" s="28"/>
      <c r="F38" s="28"/>
      <c r="G38" s="29"/>
      <c r="H38" s="32"/>
      <c r="I38" s="33"/>
      <c r="J38" s="68"/>
      <c r="K38" s="68"/>
      <c r="L38" s="54" t="s">
        <v>12</v>
      </c>
      <c r="M38" s="55"/>
      <c r="N38" s="55"/>
      <c r="O38" s="55"/>
      <c r="P38" s="55"/>
      <c r="Q38" s="5">
        <v>176</v>
      </c>
      <c r="R38" s="15" t="s">
        <v>23</v>
      </c>
      <c r="S38" s="8"/>
      <c r="T38" s="9">
        <f t="shared" si="0"/>
        <v>176</v>
      </c>
      <c r="U38" s="95"/>
    </row>
    <row r="39" spans="2:21" ht="20.100000000000001" customHeight="1" x14ac:dyDescent="0.15">
      <c r="B39" s="1" t="s">
        <v>7</v>
      </c>
      <c r="C39" s="1">
        <v>6107</v>
      </c>
      <c r="D39" s="28" t="s">
        <v>32</v>
      </c>
      <c r="E39" s="28"/>
      <c r="F39" s="28"/>
      <c r="G39" s="29"/>
      <c r="H39" s="32"/>
      <c r="I39" s="33"/>
      <c r="J39" s="68" t="s">
        <v>66</v>
      </c>
      <c r="K39" s="68"/>
      <c r="L39" s="54" t="s">
        <v>8</v>
      </c>
      <c r="M39" s="55"/>
      <c r="N39" s="55"/>
      <c r="O39" s="55"/>
      <c r="P39" s="55"/>
      <c r="Q39" s="5">
        <v>72</v>
      </c>
      <c r="R39" s="15" t="s">
        <v>23</v>
      </c>
      <c r="S39" s="8"/>
      <c r="T39" s="9">
        <f t="shared" si="0"/>
        <v>72</v>
      </c>
      <c r="U39" s="95"/>
    </row>
    <row r="40" spans="2:21" ht="20.100000000000001" customHeight="1" x14ac:dyDescent="0.15">
      <c r="B40" s="1" t="s">
        <v>7</v>
      </c>
      <c r="C40" s="1">
        <v>6108</v>
      </c>
      <c r="D40" s="28" t="s">
        <v>33</v>
      </c>
      <c r="E40" s="28"/>
      <c r="F40" s="28"/>
      <c r="G40" s="29"/>
      <c r="H40" s="32"/>
      <c r="I40" s="33"/>
      <c r="J40" s="68"/>
      <c r="K40" s="68"/>
      <c r="L40" s="54" t="s">
        <v>12</v>
      </c>
      <c r="M40" s="55"/>
      <c r="N40" s="55"/>
      <c r="O40" s="55"/>
      <c r="P40" s="55"/>
      <c r="Q40" s="5">
        <v>144</v>
      </c>
      <c r="R40" s="15" t="s">
        <v>23</v>
      </c>
      <c r="S40" s="8"/>
      <c r="T40" s="9">
        <f t="shared" si="0"/>
        <v>144</v>
      </c>
      <c r="U40" s="95"/>
    </row>
    <row r="41" spans="2:21" ht="20.100000000000001" customHeight="1" x14ac:dyDescent="0.15">
      <c r="B41" s="1" t="s">
        <v>7</v>
      </c>
      <c r="C41" s="1">
        <v>6103</v>
      </c>
      <c r="D41" s="28" t="s">
        <v>69</v>
      </c>
      <c r="E41" s="28"/>
      <c r="F41" s="28"/>
      <c r="G41" s="29"/>
      <c r="H41" s="32"/>
      <c r="I41" s="33"/>
      <c r="J41" s="68" t="s">
        <v>67</v>
      </c>
      <c r="K41" s="68"/>
      <c r="L41" s="54" t="s">
        <v>8</v>
      </c>
      <c r="M41" s="55"/>
      <c r="N41" s="55"/>
      <c r="O41" s="55"/>
      <c r="P41" s="55"/>
      <c r="Q41" s="5">
        <v>24</v>
      </c>
      <c r="R41" s="15" t="s">
        <v>23</v>
      </c>
      <c r="S41" s="8"/>
      <c r="T41" s="9">
        <f t="shared" ref="T41:T43" si="2">Q41</f>
        <v>24</v>
      </c>
      <c r="U41" s="95"/>
    </row>
    <row r="42" spans="2:21" ht="20.100000000000001" customHeight="1" x14ac:dyDescent="0.15">
      <c r="B42" s="1" t="s">
        <v>7</v>
      </c>
      <c r="C42" s="1">
        <v>6104</v>
      </c>
      <c r="D42" s="28" t="s">
        <v>68</v>
      </c>
      <c r="E42" s="28"/>
      <c r="F42" s="28"/>
      <c r="G42" s="29"/>
      <c r="H42" s="34"/>
      <c r="I42" s="35"/>
      <c r="J42" s="68"/>
      <c r="K42" s="68"/>
      <c r="L42" s="54" t="s">
        <v>12</v>
      </c>
      <c r="M42" s="55"/>
      <c r="N42" s="55"/>
      <c r="O42" s="55"/>
      <c r="P42" s="55"/>
      <c r="Q42" s="5">
        <v>48</v>
      </c>
      <c r="R42" s="15" t="s">
        <v>23</v>
      </c>
      <c r="S42" s="8"/>
      <c r="T42" s="9">
        <f t="shared" si="2"/>
        <v>48</v>
      </c>
      <c r="U42" s="95"/>
    </row>
    <row r="43" spans="2:21" ht="20.100000000000001" customHeight="1" x14ac:dyDescent="0.15">
      <c r="B43" s="1" t="s">
        <v>70</v>
      </c>
      <c r="C43" s="1">
        <v>4001</v>
      </c>
      <c r="D43" s="29" t="s">
        <v>71</v>
      </c>
      <c r="E43" s="89"/>
      <c r="F43" s="89"/>
      <c r="G43" s="90"/>
      <c r="H43" s="30" t="s">
        <v>133</v>
      </c>
      <c r="I43" s="31"/>
      <c r="J43" s="26" t="s">
        <v>72</v>
      </c>
      <c r="K43" s="27"/>
      <c r="L43" s="27"/>
      <c r="M43" s="27"/>
      <c r="N43" s="27"/>
      <c r="O43" s="27"/>
      <c r="P43" s="27"/>
      <c r="Q43" s="17">
        <v>100</v>
      </c>
      <c r="R43" s="15" t="s">
        <v>23</v>
      </c>
      <c r="S43" s="8"/>
      <c r="T43" s="9">
        <f t="shared" si="2"/>
        <v>100</v>
      </c>
      <c r="U43" s="95"/>
    </row>
    <row r="44" spans="2:21" ht="20.100000000000001" customHeight="1" x14ac:dyDescent="0.15">
      <c r="B44" s="1" t="s">
        <v>7</v>
      </c>
      <c r="C44" s="1">
        <v>4002</v>
      </c>
      <c r="D44" s="64" t="s">
        <v>134</v>
      </c>
      <c r="E44" s="65"/>
      <c r="F44" s="65"/>
      <c r="G44" s="66"/>
      <c r="H44" s="32"/>
      <c r="I44" s="33"/>
      <c r="J44" s="43" t="s">
        <v>73</v>
      </c>
      <c r="K44" s="44"/>
      <c r="L44" s="44"/>
      <c r="M44" s="67"/>
      <c r="N44" s="67"/>
      <c r="O44" s="67"/>
      <c r="P44" s="67"/>
      <c r="Q44" s="17">
        <v>200</v>
      </c>
      <c r="R44" s="15" t="s">
        <v>23</v>
      </c>
      <c r="S44" s="8"/>
      <c r="T44" s="9">
        <f t="shared" si="0"/>
        <v>200</v>
      </c>
      <c r="U44" s="95"/>
    </row>
    <row r="45" spans="2:21" ht="20.100000000000001" customHeight="1" x14ac:dyDescent="0.15">
      <c r="B45" s="1" t="s">
        <v>7</v>
      </c>
      <c r="C45" s="1">
        <v>6200</v>
      </c>
      <c r="D45" s="64" t="s">
        <v>78</v>
      </c>
      <c r="E45" s="65"/>
      <c r="F45" s="65"/>
      <c r="G45" s="66"/>
      <c r="H45" s="30" t="s">
        <v>135</v>
      </c>
      <c r="I45" s="31"/>
      <c r="J45" s="26" t="s">
        <v>74</v>
      </c>
      <c r="K45" s="27"/>
      <c r="L45" s="27"/>
      <c r="M45" s="27"/>
      <c r="N45" s="27"/>
      <c r="O45" s="27"/>
      <c r="P45" s="27"/>
      <c r="Q45" s="17">
        <v>20</v>
      </c>
      <c r="R45" s="15" t="s">
        <v>23</v>
      </c>
      <c r="S45" s="8"/>
      <c r="T45" s="9">
        <f t="shared" si="0"/>
        <v>20</v>
      </c>
      <c r="U45" s="52" t="s">
        <v>15</v>
      </c>
    </row>
    <row r="46" spans="2:21" ht="20.100000000000001" customHeight="1" x14ac:dyDescent="0.15">
      <c r="B46" s="1" t="s">
        <v>7</v>
      </c>
      <c r="C46" s="1">
        <v>6201</v>
      </c>
      <c r="D46" s="64" t="s">
        <v>79</v>
      </c>
      <c r="E46" s="65"/>
      <c r="F46" s="65"/>
      <c r="G46" s="66"/>
      <c r="H46" s="34"/>
      <c r="I46" s="35"/>
      <c r="J46" s="26" t="s">
        <v>75</v>
      </c>
      <c r="K46" s="27"/>
      <c r="L46" s="27"/>
      <c r="M46" s="27"/>
      <c r="N46" s="27"/>
      <c r="O46" s="27"/>
      <c r="P46" s="27"/>
      <c r="Q46" s="17">
        <v>5</v>
      </c>
      <c r="R46" s="15" t="s">
        <v>23</v>
      </c>
      <c r="S46" s="8"/>
      <c r="T46" s="9">
        <f t="shared" ref="T46:T47" si="3">Q46</f>
        <v>5</v>
      </c>
      <c r="U46" s="53"/>
    </row>
    <row r="47" spans="2:21" ht="20.100000000000001" customHeight="1" x14ac:dyDescent="0.15">
      <c r="B47" s="1" t="s">
        <v>7</v>
      </c>
      <c r="C47" s="1">
        <v>6311</v>
      </c>
      <c r="D47" s="28" t="s">
        <v>76</v>
      </c>
      <c r="E47" s="28"/>
      <c r="F47" s="28"/>
      <c r="G47" s="28"/>
      <c r="H47" s="54" t="s">
        <v>136</v>
      </c>
      <c r="I47" s="55"/>
      <c r="J47" s="55"/>
      <c r="K47" s="55"/>
      <c r="L47" s="55"/>
      <c r="M47" s="55"/>
      <c r="N47" s="55"/>
      <c r="O47" s="55"/>
      <c r="P47" s="55"/>
      <c r="Q47" s="5">
        <v>40</v>
      </c>
      <c r="R47" s="15" t="s">
        <v>23</v>
      </c>
      <c r="S47" s="8"/>
      <c r="T47" s="9">
        <f t="shared" si="3"/>
        <v>40</v>
      </c>
      <c r="U47" s="52" t="s">
        <v>77</v>
      </c>
    </row>
    <row r="48" spans="2:21" ht="20.100000000000001" customHeight="1" x14ac:dyDescent="0.15">
      <c r="B48" s="18" t="s">
        <v>7</v>
      </c>
      <c r="C48" s="18">
        <v>6100</v>
      </c>
      <c r="D48" s="28" t="s">
        <v>34</v>
      </c>
      <c r="E48" s="28"/>
      <c r="F48" s="28"/>
      <c r="G48" s="28"/>
      <c r="H48" s="85" t="s">
        <v>137</v>
      </c>
      <c r="I48" s="91"/>
      <c r="J48" s="60" t="s">
        <v>35</v>
      </c>
      <c r="K48" s="61"/>
      <c r="L48" s="61"/>
      <c r="M48" s="5"/>
      <c r="N48" s="5"/>
      <c r="O48" s="58" t="s">
        <v>17</v>
      </c>
      <c r="P48" s="58"/>
      <c r="Q48" s="5">
        <v>59</v>
      </c>
      <c r="R48" s="15" t="s">
        <v>36</v>
      </c>
      <c r="S48" s="8" t="s">
        <v>18</v>
      </c>
      <c r="T48" s="14"/>
      <c r="U48" s="63"/>
    </row>
    <row r="49" spans="2:21" ht="20.100000000000001" customHeight="1" x14ac:dyDescent="0.15">
      <c r="B49" s="1" t="s">
        <v>19</v>
      </c>
      <c r="C49" s="1">
        <v>6110</v>
      </c>
      <c r="D49" s="28" t="s">
        <v>37</v>
      </c>
      <c r="E49" s="28"/>
      <c r="F49" s="28"/>
      <c r="G49" s="28"/>
      <c r="H49" s="92"/>
      <c r="I49" s="93"/>
      <c r="J49" s="60" t="s">
        <v>38</v>
      </c>
      <c r="K49" s="61"/>
      <c r="L49" s="61"/>
      <c r="M49" s="5"/>
      <c r="N49" s="5"/>
      <c r="O49" s="58" t="s">
        <v>17</v>
      </c>
      <c r="P49" s="58"/>
      <c r="Q49" s="5">
        <v>43</v>
      </c>
      <c r="R49" s="15" t="s">
        <v>39</v>
      </c>
      <c r="S49" s="8" t="s">
        <v>18</v>
      </c>
      <c r="T49" s="14"/>
      <c r="U49" s="63"/>
    </row>
    <row r="50" spans="2:21" ht="20.100000000000001" customHeight="1" x14ac:dyDescent="0.15">
      <c r="B50" s="1" t="s">
        <v>19</v>
      </c>
      <c r="C50" s="1">
        <v>6111</v>
      </c>
      <c r="D50" s="28" t="s">
        <v>40</v>
      </c>
      <c r="E50" s="28"/>
      <c r="F50" s="28"/>
      <c r="G50" s="28"/>
      <c r="H50" s="92"/>
      <c r="I50" s="93"/>
      <c r="J50" s="60" t="s">
        <v>41</v>
      </c>
      <c r="K50" s="61"/>
      <c r="L50" s="61"/>
      <c r="M50" s="5"/>
      <c r="N50" s="5"/>
      <c r="O50" s="58" t="s">
        <v>17</v>
      </c>
      <c r="P50" s="58"/>
      <c r="Q50" s="5">
        <v>23</v>
      </c>
      <c r="R50" s="15" t="s">
        <v>39</v>
      </c>
      <c r="S50" s="8" t="s">
        <v>18</v>
      </c>
      <c r="T50" s="14"/>
      <c r="U50" s="63"/>
    </row>
    <row r="51" spans="2:21" ht="20.100000000000001" customHeight="1" x14ac:dyDescent="0.15">
      <c r="B51" s="1" t="s">
        <v>19</v>
      </c>
      <c r="C51" s="1">
        <v>6118</v>
      </c>
      <c r="D51" s="28" t="s">
        <v>53</v>
      </c>
      <c r="E51" s="28"/>
      <c r="F51" s="28"/>
      <c r="G51" s="28"/>
      <c r="H51" s="30" t="s">
        <v>138</v>
      </c>
      <c r="I51" s="31"/>
      <c r="J51" s="25" t="s">
        <v>80</v>
      </c>
      <c r="K51" s="19"/>
      <c r="L51" s="19"/>
      <c r="M51" s="5"/>
      <c r="N51" s="5"/>
      <c r="O51" s="59" t="s">
        <v>17</v>
      </c>
      <c r="P51" s="59"/>
      <c r="Q51" s="5">
        <v>12</v>
      </c>
      <c r="R51" s="15" t="s">
        <v>36</v>
      </c>
      <c r="S51" s="8" t="s">
        <v>18</v>
      </c>
      <c r="T51" s="14"/>
      <c r="U51" s="63"/>
    </row>
    <row r="52" spans="2:21" ht="20.25" customHeight="1" x14ac:dyDescent="0.15">
      <c r="B52" s="1" t="s">
        <v>19</v>
      </c>
      <c r="C52" s="1">
        <v>6119</v>
      </c>
      <c r="D52" s="28" t="s">
        <v>54</v>
      </c>
      <c r="E52" s="28"/>
      <c r="F52" s="28"/>
      <c r="G52" s="28"/>
      <c r="H52" s="34"/>
      <c r="I52" s="35"/>
      <c r="J52" s="25" t="s">
        <v>81</v>
      </c>
      <c r="K52" s="19"/>
      <c r="L52" s="19"/>
      <c r="M52" s="5"/>
      <c r="N52" s="5"/>
      <c r="O52" s="59" t="s">
        <v>17</v>
      </c>
      <c r="P52" s="59"/>
      <c r="Q52" s="5">
        <v>10</v>
      </c>
      <c r="R52" s="15" t="s">
        <v>36</v>
      </c>
      <c r="S52" s="8" t="s">
        <v>18</v>
      </c>
      <c r="T52" s="14"/>
      <c r="U52" s="63"/>
    </row>
    <row r="53" spans="2:21" ht="20.25" customHeight="1" x14ac:dyDescent="0.15">
      <c r="B53" s="1" t="s">
        <v>19</v>
      </c>
      <c r="C53" s="1">
        <v>6114</v>
      </c>
      <c r="D53" s="28" t="s">
        <v>83</v>
      </c>
      <c r="E53" s="28"/>
      <c r="F53" s="28"/>
      <c r="G53" s="28"/>
      <c r="H53" s="60" t="s">
        <v>139</v>
      </c>
      <c r="I53" s="61"/>
      <c r="J53" s="61"/>
      <c r="K53" s="62"/>
      <c r="L53" s="19"/>
      <c r="M53" s="5"/>
      <c r="N53" s="5"/>
      <c r="O53" s="59" t="s">
        <v>17</v>
      </c>
      <c r="P53" s="59"/>
      <c r="Q53" s="5">
        <v>11</v>
      </c>
      <c r="R53" s="15" t="s">
        <v>36</v>
      </c>
      <c r="S53" s="8" t="s">
        <v>18</v>
      </c>
      <c r="T53" s="14"/>
      <c r="U53" s="53"/>
    </row>
    <row r="54" spans="2:21" ht="12.75" customHeight="1" x14ac:dyDescent="0.15"/>
    <row r="55" spans="2:21" ht="20.25" customHeight="1" x14ac:dyDescent="0.15">
      <c r="B55" s="57" t="s">
        <v>42</v>
      </c>
      <c r="C55" s="57"/>
      <c r="D55" s="57"/>
    </row>
    <row r="56" spans="2:21" ht="12.75" customHeight="1" x14ac:dyDescent="0.15"/>
    <row r="57" spans="2:21" ht="20.100000000000001" customHeight="1" x14ac:dyDescent="0.15">
      <c r="B57" s="46" t="s">
        <v>43</v>
      </c>
      <c r="C57" s="47"/>
      <c r="D57" s="48" t="s">
        <v>1</v>
      </c>
      <c r="E57" s="48"/>
      <c r="F57" s="48"/>
      <c r="G57" s="48"/>
      <c r="H57" s="48" t="s">
        <v>2</v>
      </c>
      <c r="I57" s="48"/>
      <c r="J57" s="48"/>
      <c r="K57" s="48"/>
      <c r="L57" s="48"/>
      <c r="M57" s="48"/>
      <c r="N57" s="48"/>
      <c r="O57" s="48"/>
      <c r="P57" s="48"/>
      <c r="Q57" s="48"/>
      <c r="R57" s="48"/>
      <c r="S57" s="48"/>
      <c r="T57" s="49" t="s">
        <v>44</v>
      </c>
      <c r="U57" s="49" t="s">
        <v>4</v>
      </c>
    </row>
    <row r="58" spans="2:21" ht="20.100000000000001" customHeight="1" x14ac:dyDescent="0.15">
      <c r="B58" s="1" t="s">
        <v>5</v>
      </c>
      <c r="C58" s="1" t="s">
        <v>6</v>
      </c>
      <c r="D58" s="48"/>
      <c r="E58" s="48"/>
      <c r="F58" s="48"/>
      <c r="G58" s="48"/>
      <c r="H58" s="48"/>
      <c r="I58" s="48"/>
      <c r="J58" s="48"/>
      <c r="K58" s="48"/>
      <c r="L58" s="48"/>
      <c r="M58" s="48"/>
      <c r="N58" s="48"/>
      <c r="O58" s="48"/>
      <c r="P58" s="48"/>
      <c r="Q58" s="48"/>
      <c r="R58" s="48"/>
      <c r="S58" s="48"/>
      <c r="T58" s="50"/>
      <c r="U58" s="50"/>
    </row>
    <row r="59" spans="2:21" ht="20.100000000000001" customHeight="1" x14ac:dyDescent="0.15">
      <c r="B59" s="1" t="s">
        <v>19</v>
      </c>
      <c r="C59" s="1">
        <v>8001</v>
      </c>
      <c r="D59" s="51" t="s">
        <v>140</v>
      </c>
      <c r="E59" s="51"/>
      <c r="F59" s="51"/>
      <c r="G59" s="51"/>
      <c r="H59" s="30" t="s">
        <v>146</v>
      </c>
      <c r="I59" s="31"/>
      <c r="J59" s="51" t="s">
        <v>8</v>
      </c>
      <c r="K59" s="51"/>
      <c r="L59" s="51"/>
      <c r="M59" s="51"/>
      <c r="N59" s="51"/>
      <c r="O59" s="20">
        <v>1798</v>
      </c>
      <c r="P59" s="55" t="s">
        <v>9</v>
      </c>
      <c r="Q59" s="56"/>
      <c r="R59" s="49" t="s">
        <v>45</v>
      </c>
      <c r="S59" s="50"/>
      <c r="T59" s="9">
        <f>ROUND(O59*70%,0)</f>
        <v>1259</v>
      </c>
      <c r="U59" s="1" t="s">
        <v>10</v>
      </c>
    </row>
    <row r="60" spans="2:21" ht="20.100000000000001" customHeight="1" x14ac:dyDescent="0.15">
      <c r="B60" s="1" t="s">
        <v>13</v>
      </c>
      <c r="C60" s="1">
        <v>8002</v>
      </c>
      <c r="D60" s="51" t="s">
        <v>141</v>
      </c>
      <c r="E60" s="51"/>
      <c r="F60" s="51"/>
      <c r="G60" s="51"/>
      <c r="H60" s="32"/>
      <c r="I60" s="33"/>
      <c r="J60" s="51"/>
      <c r="K60" s="51"/>
      <c r="L60" s="51"/>
      <c r="M60" s="51"/>
      <c r="N60" s="51"/>
      <c r="O60" s="20">
        <v>59</v>
      </c>
      <c r="P60" s="56" t="s">
        <v>9</v>
      </c>
      <c r="Q60" s="51"/>
      <c r="R60" s="50"/>
      <c r="S60" s="50"/>
      <c r="T60" s="9">
        <f t="shared" ref="T60:T64" si="4">ROUND(O60*70%,0)</f>
        <v>41</v>
      </c>
      <c r="U60" s="1" t="s">
        <v>11</v>
      </c>
    </row>
    <row r="61" spans="2:21" ht="20.100000000000001" customHeight="1" x14ac:dyDescent="0.15">
      <c r="B61" s="1" t="s">
        <v>13</v>
      </c>
      <c r="C61" s="1">
        <v>8011</v>
      </c>
      <c r="D61" s="51" t="s">
        <v>142</v>
      </c>
      <c r="E61" s="51"/>
      <c r="F61" s="51"/>
      <c r="G61" s="51"/>
      <c r="H61" s="32"/>
      <c r="I61" s="33"/>
      <c r="J61" s="51" t="s">
        <v>12</v>
      </c>
      <c r="K61" s="51"/>
      <c r="L61" s="51"/>
      <c r="M61" s="51"/>
      <c r="N61" s="51"/>
      <c r="O61" s="20">
        <v>3621</v>
      </c>
      <c r="P61" s="56" t="s">
        <v>9</v>
      </c>
      <c r="Q61" s="51"/>
      <c r="R61" s="50"/>
      <c r="S61" s="50"/>
      <c r="T61" s="9">
        <f t="shared" si="4"/>
        <v>2535</v>
      </c>
      <c r="U61" s="1" t="s">
        <v>10</v>
      </c>
    </row>
    <row r="62" spans="2:21" ht="20.100000000000001" customHeight="1" x14ac:dyDescent="0.15">
      <c r="B62" s="1" t="s">
        <v>13</v>
      </c>
      <c r="C62" s="1">
        <v>8012</v>
      </c>
      <c r="D62" s="51" t="s">
        <v>143</v>
      </c>
      <c r="E62" s="51"/>
      <c r="F62" s="51"/>
      <c r="G62" s="51"/>
      <c r="H62" s="32"/>
      <c r="I62" s="33"/>
      <c r="J62" s="51"/>
      <c r="K62" s="51"/>
      <c r="L62" s="51"/>
      <c r="M62" s="51"/>
      <c r="N62" s="51"/>
      <c r="O62" s="20">
        <v>119</v>
      </c>
      <c r="P62" s="56" t="s">
        <v>9</v>
      </c>
      <c r="Q62" s="51"/>
      <c r="R62" s="50"/>
      <c r="S62" s="50"/>
      <c r="T62" s="9">
        <f t="shared" si="4"/>
        <v>83</v>
      </c>
      <c r="U62" s="1" t="s">
        <v>11</v>
      </c>
    </row>
    <row r="63" spans="2:21" ht="20.100000000000001" customHeight="1" x14ac:dyDescent="0.15">
      <c r="B63" s="1" t="s">
        <v>13</v>
      </c>
      <c r="C63" s="1">
        <v>8003</v>
      </c>
      <c r="D63" s="51" t="s">
        <v>144</v>
      </c>
      <c r="E63" s="51"/>
      <c r="F63" s="51"/>
      <c r="G63" s="51"/>
      <c r="H63" s="30" t="s">
        <v>147</v>
      </c>
      <c r="I63" s="31"/>
      <c r="J63" s="54" t="s">
        <v>46</v>
      </c>
      <c r="K63" s="55"/>
      <c r="L63" s="55" t="s">
        <v>47</v>
      </c>
      <c r="M63" s="55"/>
      <c r="N63" s="56"/>
      <c r="O63" s="20">
        <v>436</v>
      </c>
      <c r="P63" s="56" t="s">
        <v>9</v>
      </c>
      <c r="Q63" s="51"/>
      <c r="R63" s="50"/>
      <c r="S63" s="50"/>
      <c r="T63" s="9">
        <f t="shared" si="4"/>
        <v>305</v>
      </c>
      <c r="U63" s="52" t="s">
        <v>15</v>
      </c>
    </row>
    <row r="64" spans="2:21" ht="20.25" customHeight="1" x14ac:dyDescent="0.15">
      <c r="B64" s="1" t="s">
        <v>13</v>
      </c>
      <c r="C64" s="1">
        <v>8013</v>
      </c>
      <c r="D64" s="51" t="s">
        <v>145</v>
      </c>
      <c r="E64" s="51"/>
      <c r="F64" s="51"/>
      <c r="G64" s="51"/>
      <c r="H64" s="34"/>
      <c r="I64" s="35"/>
      <c r="J64" s="54" t="s">
        <v>48</v>
      </c>
      <c r="K64" s="55"/>
      <c r="L64" s="55" t="s">
        <v>148</v>
      </c>
      <c r="M64" s="55"/>
      <c r="N64" s="56"/>
      <c r="O64" s="20">
        <v>447</v>
      </c>
      <c r="P64" s="56" t="s">
        <v>9</v>
      </c>
      <c r="Q64" s="51"/>
      <c r="R64" s="50"/>
      <c r="S64" s="50"/>
      <c r="T64" s="9">
        <f t="shared" si="4"/>
        <v>313</v>
      </c>
      <c r="U64" s="53"/>
    </row>
    <row r="65" spans="2:21" ht="12.75" customHeight="1" x14ac:dyDescent="0.15"/>
    <row r="66" spans="2:21" ht="20.100000000000001" customHeight="1" x14ac:dyDescent="0.15">
      <c r="B66" s="57" t="s">
        <v>49</v>
      </c>
      <c r="C66" s="57"/>
      <c r="D66" s="57"/>
    </row>
    <row r="67" spans="2:21" ht="12.75" customHeight="1" x14ac:dyDescent="0.15">
      <c r="M67" s="3" t="s">
        <v>50</v>
      </c>
    </row>
    <row r="68" spans="2:21" ht="20.100000000000001" customHeight="1" x14ac:dyDescent="0.15">
      <c r="B68" s="46" t="s">
        <v>51</v>
      </c>
      <c r="C68" s="47"/>
      <c r="D68" s="48" t="s">
        <v>1</v>
      </c>
      <c r="E68" s="48"/>
      <c r="F68" s="48"/>
      <c r="G68" s="48"/>
      <c r="H68" s="48" t="s">
        <v>2</v>
      </c>
      <c r="I68" s="48"/>
      <c r="J68" s="48"/>
      <c r="K68" s="48"/>
      <c r="L68" s="48"/>
      <c r="M68" s="48"/>
      <c r="N68" s="48"/>
      <c r="O68" s="48"/>
      <c r="P68" s="48"/>
      <c r="Q68" s="48"/>
      <c r="R68" s="48"/>
      <c r="S68" s="48"/>
      <c r="T68" s="49" t="s">
        <v>44</v>
      </c>
      <c r="U68" s="49" t="s">
        <v>4</v>
      </c>
    </row>
    <row r="69" spans="2:21" ht="20.100000000000001" customHeight="1" x14ac:dyDescent="0.15">
      <c r="B69" s="1" t="s">
        <v>5</v>
      </c>
      <c r="C69" s="1" t="s">
        <v>6</v>
      </c>
      <c r="D69" s="48"/>
      <c r="E69" s="48"/>
      <c r="F69" s="48"/>
      <c r="G69" s="48"/>
      <c r="H69" s="48"/>
      <c r="I69" s="48"/>
      <c r="J69" s="48"/>
      <c r="K69" s="48"/>
      <c r="L69" s="48"/>
      <c r="M69" s="48"/>
      <c r="N69" s="48"/>
      <c r="O69" s="48"/>
      <c r="P69" s="48"/>
      <c r="Q69" s="48"/>
      <c r="R69" s="48"/>
      <c r="S69" s="48"/>
      <c r="T69" s="50"/>
      <c r="U69" s="50"/>
    </row>
    <row r="70" spans="2:21" ht="20.100000000000001" customHeight="1" x14ac:dyDescent="0.15">
      <c r="B70" s="1" t="s">
        <v>13</v>
      </c>
      <c r="C70" s="1">
        <v>9001</v>
      </c>
      <c r="D70" s="51" t="s">
        <v>149</v>
      </c>
      <c r="E70" s="51"/>
      <c r="F70" s="51"/>
      <c r="G70" s="51"/>
      <c r="H70" s="30" t="s">
        <v>155</v>
      </c>
      <c r="I70" s="31"/>
      <c r="J70" s="51" t="s">
        <v>8</v>
      </c>
      <c r="K70" s="51"/>
      <c r="L70" s="51"/>
      <c r="M70" s="51"/>
      <c r="N70" s="51"/>
      <c r="O70" s="20">
        <v>1798</v>
      </c>
      <c r="P70" s="5" t="s">
        <v>9</v>
      </c>
      <c r="Q70" s="8"/>
      <c r="R70" s="49" t="s">
        <v>52</v>
      </c>
      <c r="S70" s="50"/>
      <c r="T70" s="9">
        <f>ROUND(O70*70%,0)</f>
        <v>1259</v>
      </c>
      <c r="U70" s="1" t="s">
        <v>10</v>
      </c>
    </row>
    <row r="71" spans="2:21" ht="20.100000000000001" customHeight="1" x14ac:dyDescent="0.15">
      <c r="B71" s="1" t="s">
        <v>13</v>
      </c>
      <c r="C71" s="1">
        <v>9002</v>
      </c>
      <c r="D71" s="51" t="s">
        <v>150</v>
      </c>
      <c r="E71" s="51"/>
      <c r="F71" s="51"/>
      <c r="G71" s="51"/>
      <c r="H71" s="32"/>
      <c r="I71" s="33"/>
      <c r="J71" s="51"/>
      <c r="K71" s="51"/>
      <c r="L71" s="51"/>
      <c r="M71" s="51"/>
      <c r="N71" s="51"/>
      <c r="O71" s="20">
        <v>59</v>
      </c>
      <c r="P71" s="5" t="s">
        <v>9</v>
      </c>
      <c r="Q71" s="8"/>
      <c r="R71" s="50"/>
      <c r="S71" s="50"/>
      <c r="T71" s="9">
        <f t="shared" ref="T71:T75" si="5">ROUND(O71*70%,0)</f>
        <v>41</v>
      </c>
      <c r="U71" s="1" t="s">
        <v>11</v>
      </c>
    </row>
    <row r="72" spans="2:21" ht="20.100000000000001" customHeight="1" x14ac:dyDescent="0.15">
      <c r="B72" s="1" t="s">
        <v>13</v>
      </c>
      <c r="C72" s="1">
        <v>9011</v>
      </c>
      <c r="D72" s="51" t="s">
        <v>151</v>
      </c>
      <c r="E72" s="51"/>
      <c r="F72" s="51"/>
      <c r="G72" s="51"/>
      <c r="H72" s="32"/>
      <c r="I72" s="33"/>
      <c r="J72" s="51" t="s">
        <v>12</v>
      </c>
      <c r="K72" s="51"/>
      <c r="L72" s="51"/>
      <c r="M72" s="51"/>
      <c r="N72" s="51"/>
      <c r="O72" s="20">
        <v>3621</v>
      </c>
      <c r="P72" s="5" t="s">
        <v>9</v>
      </c>
      <c r="Q72" s="8"/>
      <c r="R72" s="50"/>
      <c r="S72" s="50"/>
      <c r="T72" s="9">
        <f t="shared" si="5"/>
        <v>2535</v>
      </c>
      <c r="U72" s="1" t="s">
        <v>10</v>
      </c>
    </row>
    <row r="73" spans="2:21" ht="20.100000000000001" customHeight="1" x14ac:dyDescent="0.15">
      <c r="B73" s="1" t="s">
        <v>13</v>
      </c>
      <c r="C73" s="1">
        <v>9012</v>
      </c>
      <c r="D73" s="51" t="s">
        <v>152</v>
      </c>
      <c r="E73" s="51"/>
      <c r="F73" s="51"/>
      <c r="G73" s="51"/>
      <c r="H73" s="32"/>
      <c r="I73" s="33"/>
      <c r="J73" s="51"/>
      <c r="K73" s="51"/>
      <c r="L73" s="51"/>
      <c r="M73" s="51"/>
      <c r="N73" s="51"/>
      <c r="O73" s="20">
        <v>119</v>
      </c>
      <c r="P73" s="5" t="s">
        <v>9</v>
      </c>
      <c r="Q73" s="8"/>
      <c r="R73" s="50"/>
      <c r="S73" s="50"/>
      <c r="T73" s="9">
        <f t="shared" si="5"/>
        <v>83</v>
      </c>
      <c r="U73" s="1" t="s">
        <v>11</v>
      </c>
    </row>
    <row r="74" spans="2:21" ht="20.100000000000001" customHeight="1" x14ac:dyDescent="0.15">
      <c r="B74" s="1" t="s">
        <v>13</v>
      </c>
      <c r="C74" s="1">
        <v>9003</v>
      </c>
      <c r="D74" s="51" t="s">
        <v>153</v>
      </c>
      <c r="E74" s="51"/>
      <c r="F74" s="51"/>
      <c r="G74" s="51"/>
      <c r="H74" s="32" t="s">
        <v>94</v>
      </c>
      <c r="I74" s="33"/>
      <c r="J74" s="54" t="s">
        <v>46</v>
      </c>
      <c r="K74" s="55"/>
      <c r="L74" s="55" t="s">
        <v>47</v>
      </c>
      <c r="M74" s="55"/>
      <c r="N74" s="56"/>
      <c r="O74" s="20">
        <v>436</v>
      </c>
      <c r="P74" s="5" t="s">
        <v>9</v>
      </c>
      <c r="Q74" s="8"/>
      <c r="R74" s="50"/>
      <c r="S74" s="50"/>
      <c r="T74" s="9">
        <f t="shared" si="5"/>
        <v>305</v>
      </c>
      <c r="U74" s="52" t="s">
        <v>15</v>
      </c>
    </row>
    <row r="75" spans="2:21" ht="20.25" customHeight="1" x14ac:dyDescent="0.15">
      <c r="B75" s="1" t="s">
        <v>13</v>
      </c>
      <c r="C75" s="1">
        <v>9013</v>
      </c>
      <c r="D75" s="51" t="s">
        <v>154</v>
      </c>
      <c r="E75" s="51"/>
      <c r="F75" s="51"/>
      <c r="G75" s="51"/>
      <c r="H75" s="34"/>
      <c r="I75" s="35"/>
      <c r="J75" s="54" t="s">
        <v>48</v>
      </c>
      <c r="K75" s="55"/>
      <c r="L75" s="55" t="s">
        <v>148</v>
      </c>
      <c r="M75" s="55"/>
      <c r="N75" s="56"/>
      <c r="O75" s="20">
        <v>447</v>
      </c>
      <c r="P75" s="5" t="s">
        <v>9</v>
      </c>
      <c r="Q75" s="8"/>
      <c r="R75" s="50"/>
      <c r="S75" s="50"/>
      <c r="T75" s="9">
        <f t="shared" si="5"/>
        <v>313</v>
      </c>
      <c r="U75" s="53"/>
    </row>
  </sheetData>
  <mergeCells count="191">
    <mergeCell ref="U15:U16"/>
    <mergeCell ref="U21:U22"/>
    <mergeCell ref="U26:U27"/>
    <mergeCell ref="D43:G43"/>
    <mergeCell ref="D26:G26"/>
    <mergeCell ref="L26:P26"/>
    <mergeCell ref="U45:U46"/>
    <mergeCell ref="D47:G47"/>
    <mergeCell ref="H47:P47"/>
    <mergeCell ref="H48:I50"/>
    <mergeCell ref="H51:I52"/>
    <mergeCell ref="J35:P35"/>
    <mergeCell ref="D37:G37"/>
    <mergeCell ref="J37:K38"/>
    <mergeCell ref="L37:P37"/>
    <mergeCell ref="D38:G38"/>
    <mergeCell ref="L38:P38"/>
    <mergeCell ref="D39:G39"/>
    <mergeCell ref="J39:K40"/>
    <mergeCell ref="L39:P39"/>
    <mergeCell ref="D40:G40"/>
    <mergeCell ref="L40:P40"/>
    <mergeCell ref="D49:G49"/>
    <mergeCell ref="J49:L49"/>
    <mergeCell ref="D30:G30"/>
    <mergeCell ref="H31:P31"/>
    <mergeCell ref="D32:G32"/>
    <mergeCell ref="H32:P32"/>
    <mergeCell ref="D35:G35"/>
    <mergeCell ref="H34:I35"/>
    <mergeCell ref="J34:P34"/>
    <mergeCell ref="D28:G28"/>
    <mergeCell ref="H26:I28"/>
    <mergeCell ref="J26:K27"/>
    <mergeCell ref="D8:G8"/>
    <mergeCell ref="D9:G9"/>
    <mergeCell ref="J9:K9"/>
    <mergeCell ref="L9:N9"/>
    <mergeCell ref="U9:U10"/>
    <mergeCell ref="D10:G10"/>
    <mergeCell ref="J10:K10"/>
    <mergeCell ref="L10:N10"/>
    <mergeCell ref="H5:I8"/>
    <mergeCell ref="J5:M5"/>
    <mergeCell ref="N6:O6"/>
    <mergeCell ref="B1:E1"/>
    <mergeCell ref="B3:C3"/>
    <mergeCell ref="D3:G4"/>
    <mergeCell ref="H3:S4"/>
    <mergeCell ref="T3:T4"/>
    <mergeCell ref="U3:U4"/>
    <mergeCell ref="D5:G5"/>
    <mergeCell ref="D6:G6"/>
    <mergeCell ref="D7:G7"/>
    <mergeCell ref="D23:G23"/>
    <mergeCell ref="H23:K25"/>
    <mergeCell ref="L23:P23"/>
    <mergeCell ref="D24:G24"/>
    <mergeCell ref="L24:P24"/>
    <mergeCell ref="D25:G25"/>
    <mergeCell ref="H30:P30"/>
    <mergeCell ref="D41:G41"/>
    <mergeCell ref="J41:K42"/>
    <mergeCell ref="L41:P41"/>
    <mergeCell ref="D42:G42"/>
    <mergeCell ref="L42:P42"/>
    <mergeCell ref="H37:I42"/>
    <mergeCell ref="H43:I44"/>
    <mergeCell ref="J43:P43"/>
    <mergeCell ref="J44:L44"/>
    <mergeCell ref="D33:G33"/>
    <mergeCell ref="H33:P33"/>
    <mergeCell ref="D34:G34"/>
    <mergeCell ref="L25:P25"/>
    <mergeCell ref="D31:G31"/>
    <mergeCell ref="D27:G27"/>
    <mergeCell ref="L27:P27"/>
    <mergeCell ref="D44:G44"/>
    <mergeCell ref="D45:G45"/>
    <mergeCell ref="D46:G46"/>
    <mergeCell ref="H45:I46"/>
    <mergeCell ref="J45:P45"/>
    <mergeCell ref="J46:P46"/>
    <mergeCell ref="D48:G48"/>
    <mergeCell ref="J48:L48"/>
    <mergeCell ref="O48:P48"/>
    <mergeCell ref="M44:P44"/>
    <mergeCell ref="B55:D55"/>
    <mergeCell ref="B57:C57"/>
    <mergeCell ref="D57:G58"/>
    <mergeCell ref="H57:S58"/>
    <mergeCell ref="T57:T58"/>
    <mergeCell ref="U57:U58"/>
    <mergeCell ref="O50:P50"/>
    <mergeCell ref="O51:P51"/>
    <mergeCell ref="O52:P52"/>
    <mergeCell ref="D51:G51"/>
    <mergeCell ref="D52:G52"/>
    <mergeCell ref="D53:G53"/>
    <mergeCell ref="O53:P53"/>
    <mergeCell ref="H53:K53"/>
    <mergeCell ref="U47:U53"/>
    <mergeCell ref="O49:P49"/>
    <mergeCell ref="D50:G50"/>
    <mergeCell ref="J50:L50"/>
    <mergeCell ref="D59:G59"/>
    <mergeCell ref="J59:N60"/>
    <mergeCell ref="P59:Q59"/>
    <mergeCell ref="R59:S64"/>
    <mergeCell ref="D60:G60"/>
    <mergeCell ref="P60:Q60"/>
    <mergeCell ref="D61:G61"/>
    <mergeCell ref="J61:N62"/>
    <mergeCell ref="P61:Q61"/>
    <mergeCell ref="D64:G64"/>
    <mergeCell ref="J64:K64"/>
    <mergeCell ref="L64:N64"/>
    <mergeCell ref="P64:Q64"/>
    <mergeCell ref="B66:D66"/>
    <mergeCell ref="D62:G62"/>
    <mergeCell ref="P62:Q62"/>
    <mergeCell ref="D63:G63"/>
    <mergeCell ref="J63:K63"/>
    <mergeCell ref="L63:N63"/>
    <mergeCell ref="P63:Q63"/>
    <mergeCell ref="J7:M7"/>
    <mergeCell ref="N8:O8"/>
    <mergeCell ref="H9:I10"/>
    <mergeCell ref="B68:C68"/>
    <mergeCell ref="D68:G69"/>
    <mergeCell ref="H68:S69"/>
    <mergeCell ref="T68:T69"/>
    <mergeCell ref="U68:U69"/>
    <mergeCell ref="D70:G70"/>
    <mergeCell ref="J70:N71"/>
    <mergeCell ref="R70:S75"/>
    <mergeCell ref="D71:G71"/>
    <mergeCell ref="U74:U75"/>
    <mergeCell ref="D75:G75"/>
    <mergeCell ref="J75:K75"/>
    <mergeCell ref="L75:N75"/>
    <mergeCell ref="D72:G72"/>
    <mergeCell ref="J72:N73"/>
    <mergeCell ref="D73:G73"/>
    <mergeCell ref="D74:G74"/>
    <mergeCell ref="J74:K74"/>
    <mergeCell ref="L74:N74"/>
    <mergeCell ref="H74:I75"/>
    <mergeCell ref="U63:U64"/>
    <mergeCell ref="L22:P22"/>
    <mergeCell ref="D15:G15"/>
    <mergeCell ref="D16:G16"/>
    <mergeCell ref="H11:I16"/>
    <mergeCell ref="J11:K14"/>
    <mergeCell ref="L11:M11"/>
    <mergeCell ref="L12:M12"/>
    <mergeCell ref="L13:M13"/>
    <mergeCell ref="L14:M14"/>
    <mergeCell ref="J15:K16"/>
    <mergeCell ref="L15:P15"/>
    <mergeCell ref="L16:P16"/>
    <mergeCell ref="D11:G11"/>
    <mergeCell ref="D12:G12"/>
    <mergeCell ref="N12:O12"/>
    <mergeCell ref="D13:G13"/>
    <mergeCell ref="D14:G14"/>
    <mergeCell ref="N14:O14"/>
    <mergeCell ref="J28:P28"/>
    <mergeCell ref="D29:G29"/>
    <mergeCell ref="H29:P29"/>
    <mergeCell ref="D36:G36"/>
    <mergeCell ref="H36:P36"/>
    <mergeCell ref="H59:I62"/>
    <mergeCell ref="H63:I64"/>
    <mergeCell ref="H70:I73"/>
    <mergeCell ref="D17:G17"/>
    <mergeCell ref="H17:I22"/>
    <mergeCell ref="J17:K20"/>
    <mergeCell ref="L17:M17"/>
    <mergeCell ref="D18:G18"/>
    <mergeCell ref="L18:M18"/>
    <mergeCell ref="N18:O18"/>
    <mergeCell ref="D19:G19"/>
    <mergeCell ref="L19:M19"/>
    <mergeCell ref="D20:G20"/>
    <mergeCell ref="L20:M20"/>
    <mergeCell ref="N20:O20"/>
    <mergeCell ref="D21:G21"/>
    <mergeCell ref="J21:K22"/>
    <mergeCell ref="L21:P21"/>
    <mergeCell ref="D22:G22"/>
  </mergeCells>
  <phoneticPr fontId="2"/>
  <pageMargins left="0.7" right="0.7" top="0.75" bottom="0.75" header="0.3" footer="0.3"/>
  <pageSetup paperSize="9" scale="6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コード表(R6.4月～)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田中あさみ</dc:creator>
  <cp:lastModifiedBy>dm</cp:lastModifiedBy>
  <cp:lastPrinted>2024-03-21T04:44:27Z</cp:lastPrinted>
  <dcterms:created xsi:type="dcterms:W3CDTF">2019-09-13T00:39:34Z</dcterms:created>
  <dcterms:modified xsi:type="dcterms:W3CDTF">2024-03-21T04:47:00Z</dcterms:modified>
</cp:coreProperties>
</file>