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54 包括センター関連\10_総合事業\サービスコード\02通所型\"/>
    </mc:Choice>
  </mc:AlternateContent>
  <bookViews>
    <workbookView xWindow="0" yWindow="0" windowWidth="14370" windowHeight="7005"/>
  </bookViews>
  <sheets>
    <sheet name="コード表(R6.6月～)"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6" i="1" l="1"/>
  <c r="T29" i="1"/>
  <c r="T28" i="1"/>
  <c r="T47" i="1" l="1"/>
  <c r="T46" i="1"/>
  <c r="T43" i="1"/>
  <c r="T42" i="1"/>
  <c r="T41" i="1"/>
  <c r="T35" i="1"/>
  <c r="T32" i="1"/>
  <c r="T87" i="1" l="1"/>
  <c r="T86" i="1"/>
  <c r="T85" i="1"/>
  <c r="T84" i="1"/>
  <c r="T83" i="1"/>
  <c r="T82" i="1"/>
  <c r="T75" i="1"/>
  <c r="T74" i="1"/>
  <c r="T73" i="1"/>
  <c r="T72" i="1"/>
  <c r="T71" i="1"/>
  <c r="T45" i="1"/>
  <c r="T44" i="1"/>
  <c r="T40" i="1"/>
  <c r="T39" i="1"/>
  <c r="T38" i="1"/>
  <c r="T37" i="1"/>
  <c r="T34" i="1"/>
  <c r="T33" i="1"/>
  <c r="T30" i="1"/>
  <c r="T27" i="1"/>
  <c r="T26" i="1"/>
  <c r="T31" i="1"/>
</calcChain>
</file>

<file path=xl/sharedStrings.xml><?xml version="1.0" encoding="utf-8"?>
<sst xmlns="http://schemas.openxmlformats.org/spreadsheetml/2006/main" count="433" uniqueCount="188">
  <si>
    <t>サービスコード</t>
    <phoneticPr fontId="2"/>
  </si>
  <si>
    <t>サービス内容略称</t>
    <rPh sb="4" eb="6">
      <t>ナイヨウ</t>
    </rPh>
    <rPh sb="6" eb="8">
      <t>リャクショウ</t>
    </rPh>
    <phoneticPr fontId="2"/>
  </si>
  <si>
    <t>算定項目</t>
    <rPh sb="0" eb="2">
      <t>サンテイ</t>
    </rPh>
    <rPh sb="2" eb="4">
      <t>コウモク</t>
    </rPh>
    <phoneticPr fontId="2"/>
  </si>
  <si>
    <t>合成
単位数</t>
    <rPh sb="0" eb="2">
      <t>ゴウセイ</t>
    </rPh>
    <rPh sb="3" eb="6">
      <t>タンイスウ</t>
    </rPh>
    <phoneticPr fontId="2"/>
  </si>
  <si>
    <t>算定
単位</t>
    <rPh sb="0" eb="2">
      <t>サンテイ</t>
    </rPh>
    <rPh sb="3" eb="5">
      <t>タンイ</t>
    </rPh>
    <phoneticPr fontId="2"/>
  </si>
  <si>
    <t>種類</t>
    <rPh sb="0" eb="2">
      <t>シュルイ</t>
    </rPh>
    <phoneticPr fontId="2"/>
  </si>
  <si>
    <t>項目</t>
    <rPh sb="0" eb="2">
      <t>コウモク</t>
    </rPh>
    <phoneticPr fontId="2"/>
  </si>
  <si>
    <t>A6</t>
    <phoneticPr fontId="2"/>
  </si>
  <si>
    <t>事業対象者・要支援１</t>
    <rPh sb="0" eb="2">
      <t>ジギョウ</t>
    </rPh>
    <rPh sb="2" eb="5">
      <t>タイショウシャ</t>
    </rPh>
    <rPh sb="6" eb="9">
      <t>ヨウシエン</t>
    </rPh>
    <phoneticPr fontId="2"/>
  </si>
  <si>
    <t>単位</t>
    <rPh sb="0" eb="2">
      <t>タンイ</t>
    </rPh>
    <phoneticPr fontId="2"/>
  </si>
  <si>
    <t>1月につき</t>
    <rPh sb="1" eb="2">
      <t>ツキ</t>
    </rPh>
    <phoneticPr fontId="2"/>
  </si>
  <si>
    <t>1日につき</t>
    <rPh sb="1" eb="2">
      <t>ニチ</t>
    </rPh>
    <phoneticPr fontId="2"/>
  </si>
  <si>
    <t>事業対象者・要支援２</t>
    <rPh sb="0" eb="2">
      <t>ジギョウ</t>
    </rPh>
    <rPh sb="2" eb="5">
      <t>タイショウシャ</t>
    </rPh>
    <rPh sb="6" eb="9">
      <t>ヨウシエン</t>
    </rPh>
    <phoneticPr fontId="2"/>
  </si>
  <si>
    <t>A6</t>
    <phoneticPr fontId="2"/>
  </si>
  <si>
    <t>※１月の中で全部で４回まで</t>
    <rPh sb="2" eb="3">
      <t>ガツ</t>
    </rPh>
    <rPh sb="4" eb="5">
      <t>ナカ</t>
    </rPh>
    <rPh sb="6" eb="8">
      <t>ゼンブ</t>
    </rPh>
    <rPh sb="10" eb="11">
      <t>カイ</t>
    </rPh>
    <phoneticPr fontId="2"/>
  </si>
  <si>
    <t>1回につき</t>
    <rPh sb="1" eb="2">
      <t>カイ</t>
    </rPh>
    <phoneticPr fontId="2"/>
  </si>
  <si>
    <t>通所型独自サービス中山間地域等提供加算</t>
    <rPh sb="0" eb="3">
      <t>ツウショガタ</t>
    </rPh>
    <rPh sb="3" eb="5">
      <t>ドクジ</t>
    </rPh>
    <rPh sb="9" eb="10">
      <t>チュウ</t>
    </rPh>
    <rPh sb="10" eb="12">
      <t>サンカン</t>
    </rPh>
    <rPh sb="12" eb="14">
      <t>チイキ</t>
    </rPh>
    <rPh sb="14" eb="15">
      <t>トウ</t>
    </rPh>
    <rPh sb="15" eb="17">
      <t>テイキョウ</t>
    </rPh>
    <rPh sb="17" eb="19">
      <t>カsン</t>
    </rPh>
    <phoneticPr fontId="2"/>
  </si>
  <si>
    <t>所定単位数の</t>
    <rPh sb="0" eb="2">
      <t>ショテイ</t>
    </rPh>
    <rPh sb="2" eb="5">
      <t>タンイスウ</t>
    </rPh>
    <phoneticPr fontId="2"/>
  </si>
  <si>
    <t>加算</t>
    <rPh sb="0" eb="2">
      <t>カサン</t>
    </rPh>
    <phoneticPr fontId="2"/>
  </si>
  <si>
    <t>A6</t>
    <phoneticPr fontId="2"/>
  </si>
  <si>
    <t>通所型独自サービス中山間地域等加算日割</t>
    <rPh sb="0" eb="3">
      <t>ツウショガタ</t>
    </rPh>
    <rPh sb="9" eb="10">
      <t>チュウ</t>
    </rPh>
    <rPh sb="10" eb="12">
      <t>サンカン</t>
    </rPh>
    <rPh sb="12" eb="14">
      <t>チイキ</t>
    </rPh>
    <rPh sb="14" eb="15">
      <t>トウ</t>
    </rPh>
    <rPh sb="15" eb="17">
      <t>カsン</t>
    </rPh>
    <rPh sb="17" eb="19">
      <t>ヒワ</t>
    </rPh>
    <phoneticPr fontId="2"/>
  </si>
  <si>
    <t>通所型独自サービス中山間地域等加算回数</t>
    <rPh sb="0" eb="3">
      <t>ツウショガタ</t>
    </rPh>
    <rPh sb="3" eb="5">
      <t>ドクジ</t>
    </rPh>
    <rPh sb="9" eb="10">
      <t>チュウ</t>
    </rPh>
    <rPh sb="10" eb="12">
      <t>サンカン</t>
    </rPh>
    <rPh sb="12" eb="14">
      <t>チイキ</t>
    </rPh>
    <rPh sb="14" eb="15">
      <t>トウ</t>
    </rPh>
    <rPh sb="15" eb="17">
      <t>カサン</t>
    </rPh>
    <rPh sb="17" eb="19">
      <t>カイスウ</t>
    </rPh>
    <phoneticPr fontId="2"/>
  </si>
  <si>
    <t>通所型独自サービス若年性認知症受入加算</t>
    <rPh sb="0" eb="3">
      <t>ツウショガタ</t>
    </rPh>
    <rPh sb="3" eb="5">
      <t>ドクジ</t>
    </rPh>
    <rPh sb="9" eb="12">
      <t>ジャクネンセイ</t>
    </rPh>
    <rPh sb="12" eb="15">
      <t>ニンチショウ</t>
    </rPh>
    <rPh sb="15" eb="17">
      <t>ウケイレ</t>
    </rPh>
    <rPh sb="17" eb="19">
      <t>カサン</t>
    </rPh>
    <phoneticPr fontId="2"/>
  </si>
  <si>
    <t>単位加算</t>
    <rPh sb="0" eb="2">
      <t>タンイ</t>
    </rPh>
    <rPh sb="2" eb="4">
      <t>カサン</t>
    </rPh>
    <phoneticPr fontId="2"/>
  </si>
  <si>
    <t>A6</t>
    <phoneticPr fontId="2"/>
  </si>
  <si>
    <t>通所型独自サービス同一建物減算１</t>
    <rPh sb="0" eb="3">
      <t>ツウショガタ</t>
    </rPh>
    <rPh sb="3" eb="5">
      <t>ドクジ</t>
    </rPh>
    <rPh sb="9" eb="11">
      <t>ドウイツ</t>
    </rPh>
    <rPh sb="11" eb="13">
      <t>タテモノ</t>
    </rPh>
    <rPh sb="13" eb="15">
      <t>ゲンサン</t>
    </rPh>
    <phoneticPr fontId="2"/>
  </si>
  <si>
    <t>単位減算</t>
    <rPh sb="0" eb="2">
      <t>タンイ</t>
    </rPh>
    <rPh sb="2" eb="4">
      <t>ゲンサン</t>
    </rPh>
    <phoneticPr fontId="2"/>
  </si>
  <si>
    <t>A6</t>
    <phoneticPr fontId="2"/>
  </si>
  <si>
    <t>通所型独自サービス同一建物減算２</t>
    <rPh sb="0" eb="3">
      <t>ツウショガタ</t>
    </rPh>
    <rPh sb="3" eb="5">
      <t>ドクジ</t>
    </rPh>
    <rPh sb="9" eb="11">
      <t>ドウイツ</t>
    </rPh>
    <rPh sb="11" eb="13">
      <t>タテモノ</t>
    </rPh>
    <rPh sb="13" eb="15">
      <t>ゲンサン</t>
    </rPh>
    <phoneticPr fontId="2"/>
  </si>
  <si>
    <t>A6</t>
    <phoneticPr fontId="2"/>
  </si>
  <si>
    <t>通所型独自生活向上グループ活動加算</t>
    <rPh sb="0" eb="3">
      <t>ツウショガタ</t>
    </rPh>
    <rPh sb="3" eb="5">
      <t>ドクジ</t>
    </rPh>
    <rPh sb="5" eb="7">
      <t>セイカツ</t>
    </rPh>
    <rPh sb="7" eb="9">
      <t>コウジョウ</t>
    </rPh>
    <rPh sb="13" eb="15">
      <t>カツドウ</t>
    </rPh>
    <rPh sb="15" eb="17">
      <t>カsン</t>
    </rPh>
    <phoneticPr fontId="2"/>
  </si>
  <si>
    <t>通所型独自サービス栄養改善加算</t>
    <rPh sb="0" eb="3">
      <t>ツウショガタ</t>
    </rPh>
    <rPh sb="3" eb="5">
      <t>ドクジ</t>
    </rPh>
    <rPh sb="9" eb="11">
      <t>エイヨウ</t>
    </rPh>
    <rPh sb="11" eb="13">
      <t>カイゼン</t>
    </rPh>
    <rPh sb="13" eb="15">
      <t>カサン</t>
    </rPh>
    <phoneticPr fontId="2"/>
  </si>
  <si>
    <t>通所型独自サービス提供体制加算Ⅱ１</t>
    <rPh sb="0" eb="3">
      <t>ツウショガタ</t>
    </rPh>
    <rPh sb="3" eb="5">
      <t>ドクジ</t>
    </rPh>
    <rPh sb="9" eb="11">
      <t>テイキョウ</t>
    </rPh>
    <rPh sb="11" eb="13">
      <t>タイセイ</t>
    </rPh>
    <rPh sb="13" eb="15">
      <t>カサン</t>
    </rPh>
    <phoneticPr fontId="2"/>
  </si>
  <si>
    <t>通所型独自サービス提供体制加算Ⅱ２</t>
    <rPh sb="0" eb="3">
      <t>ツウショガタ</t>
    </rPh>
    <rPh sb="3" eb="5">
      <t>ドクジ</t>
    </rPh>
    <rPh sb="9" eb="11">
      <t>テイキョウ</t>
    </rPh>
    <rPh sb="11" eb="13">
      <t>タイセイ</t>
    </rPh>
    <rPh sb="13" eb="15">
      <t>カサン</t>
    </rPh>
    <phoneticPr fontId="2"/>
  </si>
  <si>
    <t>通所型独自サービス処遇改善加算Ⅰ</t>
    <rPh sb="0" eb="3">
      <t>ツウショガタ</t>
    </rPh>
    <rPh sb="3" eb="5">
      <t>ドクジ</t>
    </rPh>
    <rPh sb="9" eb="11">
      <t>ショグウ</t>
    </rPh>
    <rPh sb="11" eb="13">
      <t>カイゼン</t>
    </rPh>
    <rPh sb="13" eb="15">
      <t>カsン</t>
    </rPh>
    <phoneticPr fontId="2"/>
  </si>
  <si>
    <t>/1000</t>
    <phoneticPr fontId="2"/>
  </si>
  <si>
    <t>通所型独自サービス処遇改善加算Ⅱ</t>
    <rPh sb="0" eb="3">
      <t>ツウショガタ</t>
    </rPh>
    <rPh sb="3" eb="5">
      <t>ドクジ</t>
    </rPh>
    <rPh sb="9" eb="11">
      <t>ショグウ</t>
    </rPh>
    <rPh sb="11" eb="13">
      <t>カイゼン</t>
    </rPh>
    <rPh sb="13" eb="15">
      <t>カsン</t>
    </rPh>
    <phoneticPr fontId="2"/>
  </si>
  <si>
    <t>/1000</t>
    <phoneticPr fontId="2"/>
  </si>
  <si>
    <t>通所型独自サービス処遇改善加算Ⅲ</t>
    <rPh sb="0" eb="3">
      <t>ツウショガタ</t>
    </rPh>
    <rPh sb="3" eb="5">
      <t>ドクジ</t>
    </rPh>
    <rPh sb="9" eb="11">
      <t>ショグウ</t>
    </rPh>
    <rPh sb="11" eb="13">
      <t>カイゼン</t>
    </rPh>
    <rPh sb="13" eb="15">
      <t>カsン</t>
    </rPh>
    <phoneticPr fontId="2"/>
  </si>
  <si>
    <t>定員超過の場合</t>
    <rPh sb="0" eb="2">
      <t>テイイン</t>
    </rPh>
    <rPh sb="2" eb="4">
      <t>チョウカ</t>
    </rPh>
    <rPh sb="5" eb="7">
      <t>バアイ</t>
    </rPh>
    <phoneticPr fontId="2"/>
  </si>
  <si>
    <t>サービスコード</t>
    <phoneticPr fontId="2"/>
  </si>
  <si>
    <t>合成
単位数</t>
    <rPh sb="0" eb="2">
      <t>ゴウセイ</t>
    </rPh>
    <rPh sb="3" eb="5">
      <t>タンイ</t>
    </rPh>
    <rPh sb="5" eb="6">
      <t>スウ</t>
    </rPh>
    <phoneticPr fontId="2"/>
  </si>
  <si>
    <t>定員超過の場合
×　70％</t>
    <rPh sb="0" eb="2">
      <t>テイイン</t>
    </rPh>
    <rPh sb="2" eb="4">
      <t>チョウカ</t>
    </rPh>
    <rPh sb="5" eb="7">
      <t>バアイ</t>
    </rPh>
    <phoneticPr fontId="2"/>
  </si>
  <si>
    <t>事業対象者・要支援１</t>
    <phoneticPr fontId="2"/>
  </si>
  <si>
    <t>※１月の中で全部で４回まで</t>
    <phoneticPr fontId="2"/>
  </si>
  <si>
    <t>事業対象者・要支援２</t>
    <phoneticPr fontId="2"/>
  </si>
  <si>
    <t>看護・介護職員が欠員の場合</t>
    <rPh sb="0" eb="2">
      <t>カンゴ</t>
    </rPh>
    <rPh sb="3" eb="5">
      <t>カイゴ</t>
    </rPh>
    <rPh sb="5" eb="7">
      <t>ショクイン</t>
    </rPh>
    <rPh sb="8" eb="10">
      <t>ケツイン</t>
    </rPh>
    <rPh sb="11" eb="13">
      <t>バアイ</t>
    </rPh>
    <phoneticPr fontId="2"/>
  </si>
  <si>
    <t>　</t>
    <phoneticPr fontId="2"/>
  </si>
  <si>
    <t>サービスコード</t>
    <phoneticPr fontId="2"/>
  </si>
  <si>
    <t>看護・介護職員
が欠員の場合
×　70%</t>
    <rPh sb="0" eb="2">
      <t>カンゴ</t>
    </rPh>
    <rPh sb="3" eb="5">
      <t>カイゴ</t>
    </rPh>
    <rPh sb="5" eb="7">
      <t>ショクイン</t>
    </rPh>
    <rPh sb="9" eb="11">
      <t>ケツイン</t>
    </rPh>
    <rPh sb="12" eb="14">
      <t>バアイ</t>
    </rPh>
    <phoneticPr fontId="2"/>
  </si>
  <si>
    <t>通所型独自サービス栄養アセスメント加算</t>
    <rPh sb="0" eb="3">
      <t>ツウショガタ</t>
    </rPh>
    <rPh sb="3" eb="5">
      <t>ドクジ</t>
    </rPh>
    <rPh sb="9" eb="11">
      <t>エイヨウ</t>
    </rPh>
    <rPh sb="17" eb="19">
      <t>カサン</t>
    </rPh>
    <phoneticPr fontId="2"/>
  </si>
  <si>
    <t>ホ　栄養アセスメント加算</t>
    <rPh sb="2" eb="4">
      <t>エイヨウ</t>
    </rPh>
    <rPh sb="10" eb="12">
      <t>カサン</t>
    </rPh>
    <phoneticPr fontId="2"/>
  </si>
  <si>
    <t>ヘ　栄養改善加算</t>
    <rPh sb="2" eb="4">
      <t>エイヨウ</t>
    </rPh>
    <rPh sb="4" eb="6">
      <t>カイゼン</t>
    </rPh>
    <rPh sb="6" eb="8">
      <t>カサン</t>
    </rPh>
    <phoneticPr fontId="2"/>
  </si>
  <si>
    <t>通所型独自サービス口腔機能向上加算Ⅰ</t>
    <rPh sb="0" eb="3">
      <t>ツウショガタ</t>
    </rPh>
    <rPh sb="3" eb="5">
      <t>ドクジ</t>
    </rPh>
    <rPh sb="9" eb="11">
      <t>コウクウ</t>
    </rPh>
    <rPh sb="11" eb="13">
      <t>キノウ</t>
    </rPh>
    <rPh sb="13" eb="15">
      <t>コウジョウ</t>
    </rPh>
    <rPh sb="15" eb="17">
      <t>カサン</t>
    </rPh>
    <phoneticPr fontId="2"/>
  </si>
  <si>
    <t>通所型独自サービス口腔機能向上加算Ⅱ</t>
    <rPh sb="0" eb="3">
      <t>ツウショガタ</t>
    </rPh>
    <rPh sb="3" eb="5">
      <t>ドクジ</t>
    </rPh>
    <rPh sb="9" eb="11">
      <t>コウクウ</t>
    </rPh>
    <rPh sb="11" eb="13">
      <t>キノウ</t>
    </rPh>
    <rPh sb="13" eb="15">
      <t>コウジョウ</t>
    </rPh>
    <rPh sb="15" eb="17">
      <t>カサン</t>
    </rPh>
    <phoneticPr fontId="2"/>
  </si>
  <si>
    <t>（1）口腔機能向上加算（Ⅰ）</t>
    <rPh sb="3" eb="5">
      <t>コウクウ</t>
    </rPh>
    <rPh sb="5" eb="7">
      <t>キノウ</t>
    </rPh>
    <rPh sb="7" eb="9">
      <t>コウジョウ</t>
    </rPh>
    <rPh sb="9" eb="11">
      <t>カサン</t>
    </rPh>
    <phoneticPr fontId="2"/>
  </si>
  <si>
    <t>（2）口腔機能向上加算（Ⅱ）</t>
    <rPh sb="3" eb="5">
      <t>コウクウ</t>
    </rPh>
    <rPh sb="5" eb="7">
      <t>キノウ</t>
    </rPh>
    <rPh sb="7" eb="9">
      <t>コウジョウ</t>
    </rPh>
    <rPh sb="9" eb="11">
      <t>カサン</t>
    </rPh>
    <phoneticPr fontId="2"/>
  </si>
  <si>
    <t xml:space="preserve"> ト　口腔機能向上加算</t>
    <rPh sb="3" eb="5">
      <t>コウクウ</t>
    </rPh>
    <rPh sb="5" eb="7">
      <t>キノウ</t>
    </rPh>
    <rPh sb="7" eb="9">
      <t>コウジョウ</t>
    </rPh>
    <rPh sb="9" eb="11">
      <t>カサン</t>
    </rPh>
    <phoneticPr fontId="2"/>
  </si>
  <si>
    <t>通所型独自サービス提供体制加算Ⅰ１</t>
    <rPh sb="0" eb="3">
      <t>ツウショガタ</t>
    </rPh>
    <rPh sb="3" eb="5">
      <t>ドクジ</t>
    </rPh>
    <rPh sb="9" eb="11">
      <t>テイキョウ</t>
    </rPh>
    <rPh sb="11" eb="13">
      <t>タイセイ</t>
    </rPh>
    <rPh sb="13" eb="15">
      <t>カサン</t>
    </rPh>
    <phoneticPr fontId="2"/>
  </si>
  <si>
    <t>通所型独自サービス提供体制加算Ⅰ２</t>
    <rPh sb="0" eb="3">
      <t>ツウショガタ</t>
    </rPh>
    <rPh sb="3" eb="5">
      <t>ドクジ</t>
    </rPh>
    <rPh sb="9" eb="11">
      <t>テイキョウ</t>
    </rPh>
    <rPh sb="11" eb="13">
      <t>タイセイ</t>
    </rPh>
    <rPh sb="13" eb="15">
      <t>カサン</t>
    </rPh>
    <phoneticPr fontId="2"/>
  </si>
  <si>
    <t>（１）サービス提供体制
強化加算（Ⅰ）</t>
    <rPh sb="7" eb="9">
      <t>テイキョウ</t>
    </rPh>
    <rPh sb="9" eb="11">
      <t>タイセイ</t>
    </rPh>
    <rPh sb="12" eb="14">
      <t>キョウカ</t>
    </rPh>
    <rPh sb="14" eb="16">
      <t>カサン</t>
    </rPh>
    <phoneticPr fontId="2"/>
  </si>
  <si>
    <t>（２）サービス提供体制
強化加算（Ⅱ）</t>
    <rPh sb="7" eb="9">
      <t>テイキョウ</t>
    </rPh>
    <rPh sb="9" eb="11">
      <t>タイセイ</t>
    </rPh>
    <rPh sb="12" eb="14">
      <t>キョウカ</t>
    </rPh>
    <rPh sb="14" eb="16">
      <t>カサン</t>
    </rPh>
    <phoneticPr fontId="2"/>
  </si>
  <si>
    <t>（３）サービス提供体制
強化加算（Ⅲ）</t>
    <rPh sb="7" eb="9">
      <t>テイキョウ</t>
    </rPh>
    <rPh sb="9" eb="11">
      <t>タイセイ</t>
    </rPh>
    <rPh sb="12" eb="14">
      <t>キョウカ</t>
    </rPh>
    <rPh sb="14" eb="16">
      <t>カサン</t>
    </rPh>
    <phoneticPr fontId="2"/>
  </si>
  <si>
    <t>通所型独自サービス提供体制加算Ⅲ２</t>
    <rPh sb="0" eb="3">
      <t>ツウショガタ</t>
    </rPh>
    <rPh sb="3" eb="5">
      <t>ドクジ</t>
    </rPh>
    <rPh sb="9" eb="11">
      <t>テイキョウ</t>
    </rPh>
    <rPh sb="11" eb="13">
      <t>タイセイ</t>
    </rPh>
    <rPh sb="13" eb="15">
      <t>カサン</t>
    </rPh>
    <phoneticPr fontId="2"/>
  </si>
  <si>
    <t>通所型独自サービス提供体制加算Ⅲ１</t>
    <rPh sb="0" eb="3">
      <t>ツウショガタ</t>
    </rPh>
    <rPh sb="3" eb="5">
      <t>ドクジ</t>
    </rPh>
    <rPh sb="9" eb="11">
      <t>テイキョウ</t>
    </rPh>
    <rPh sb="11" eb="13">
      <t>タイセイ</t>
    </rPh>
    <rPh sb="13" eb="15">
      <t>カサン</t>
    </rPh>
    <phoneticPr fontId="2"/>
  </si>
  <si>
    <t>A6</t>
    <phoneticPr fontId="2"/>
  </si>
  <si>
    <t>通所独自サービス生活機能向上連携加算Ⅰ</t>
    <rPh sb="0" eb="2">
      <t>ツウショ</t>
    </rPh>
    <rPh sb="2" eb="4">
      <t>ドクジ</t>
    </rPh>
    <rPh sb="8" eb="10">
      <t>セイカツ</t>
    </rPh>
    <rPh sb="10" eb="12">
      <t>キノウ</t>
    </rPh>
    <rPh sb="12" eb="14">
      <t>コウジョウ</t>
    </rPh>
    <rPh sb="14" eb="16">
      <t>レンケイ</t>
    </rPh>
    <rPh sb="16" eb="18">
      <t>カサン</t>
    </rPh>
    <phoneticPr fontId="2"/>
  </si>
  <si>
    <t>（1）生活機能向上連携加算（Ⅰ）（３月に１回を限度）</t>
    <rPh sb="3" eb="5">
      <t>セイカツ</t>
    </rPh>
    <rPh sb="5" eb="7">
      <t>キノウ</t>
    </rPh>
    <rPh sb="7" eb="9">
      <t>コウジョウ</t>
    </rPh>
    <rPh sb="9" eb="11">
      <t>レンケイ</t>
    </rPh>
    <rPh sb="11" eb="13">
      <t>カサン</t>
    </rPh>
    <rPh sb="18" eb="19">
      <t>ガツ</t>
    </rPh>
    <rPh sb="21" eb="22">
      <t>カイ</t>
    </rPh>
    <rPh sb="23" eb="25">
      <t>ゲンド</t>
    </rPh>
    <phoneticPr fontId="2"/>
  </si>
  <si>
    <t>（2）生活機能向上連携加算（Ⅱ）</t>
    <rPh sb="3" eb="5">
      <t>セイカツ</t>
    </rPh>
    <rPh sb="5" eb="7">
      <t>キノウ</t>
    </rPh>
    <rPh sb="7" eb="13">
      <t>コウジョウレンケイカサン</t>
    </rPh>
    <phoneticPr fontId="2"/>
  </si>
  <si>
    <t>（1）口腔・栄養スクリーニング加算（Ⅰ）（６月に1回を限度）</t>
    <rPh sb="3" eb="5">
      <t>コウクウ</t>
    </rPh>
    <rPh sb="6" eb="8">
      <t>エイヨウ</t>
    </rPh>
    <rPh sb="15" eb="17">
      <t>カサン</t>
    </rPh>
    <rPh sb="22" eb="23">
      <t>ツキ</t>
    </rPh>
    <rPh sb="25" eb="26">
      <t>カイ</t>
    </rPh>
    <rPh sb="27" eb="29">
      <t>ゲンド</t>
    </rPh>
    <phoneticPr fontId="2"/>
  </si>
  <si>
    <t>（2）口腔・栄養スクリーニング加算（Ⅱ）（６月に1回を限度）</t>
    <rPh sb="3" eb="5">
      <t>コウクウ</t>
    </rPh>
    <rPh sb="6" eb="8">
      <t>エイヨウ</t>
    </rPh>
    <rPh sb="15" eb="17">
      <t>カサン</t>
    </rPh>
    <rPh sb="22" eb="23">
      <t>ツキ</t>
    </rPh>
    <rPh sb="25" eb="26">
      <t>カイ</t>
    </rPh>
    <rPh sb="27" eb="29">
      <t>ゲンド</t>
    </rPh>
    <phoneticPr fontId="2"/>
  </si>
  <si>
    <t>通所型独自サービス科学的介護推進体制加算</t>
    <rPh sb="0" eb="3">
      <t>ツウショガタ</t>
    </rPh>
    <rPh sb="3" eb="5">
      <t>ドクジ</t>
    </rPh>
    <rPh sb="9" eb="11">
      <t>カガク</t>
    </rPh>
    <rPh sb="11" eb="12">
      <t>テキ</t>
    </rPh>
    <rPh sb="12" eb="14">
      <t>カイゴ</t>
    </rPh>
    <rPh sb="14" eb="16">
      <t>スイシン</t>
    </rPh>
    <rPh sb="16" eb="18">
      <t>タイセイ</t>
    </rPh>
    <rPh sb="18" eb="20">
      <t>カサン</t>
    </rPh>
    <phoneticPr fontId="2"/>
  </si>
  <si>
    <t>1月につき</t>
    <rPh sb="1" eb="2">
      <t>ガツ</t>
    </rPh>
    <phoneticPr fontId="2"/>
  </si>
  <si>
    <t>通所型独自サービス口腔栄養スクリーニング加算Ⅰ</t>
    <rPh sb="0" eb="3">
      <t>ツウショガタ</t>
    </rPh>
    <rPh sb="3" eb="5">
      <t>ドクジ</t>
    </rPh>
    <rPh sb="9" eb="11">
      <t>コウクウ</t>
    </rPh>
    <rPh sb="11" eb="13">
      <t>エイヨウ</t>
    </rPh>
    <rPh sb="20" eb="22">
      <t>カサン</t>
    </rPh>
    <phoneticPr fontId="2"/>
  </si>
  <si>
    <t>通所型独自サービス口腔栄養スクリーニング加算Ⅱ</t>
    <rPh sb="0" eb="3">
      <t>ツウショガタ</t>
    </rPh>
    <rPh sb="3" eb="5">
      <t>ドクジ</t>
    </rPh>
    <rPh sb="9" eb="11">
      <t>コウクウ</t>
    </rPh>
    <rPh sb="11" eb="13">
      <t>エイヨウ</t>
    </rPh>
    <rPh sb="20" eb="22">
      <t>カサン</t>
    </rPh>
    <phoneticPr fontId="2"/>
  </si>
  <si>
    <t>通所型サービス（独自）サービスコード表</t>
    <rPh sb="0" eb="3">
      <t>ツウショガタ</t>
    </rPh>
    <rPh sb="8" eb="10">
      <t>ドクジ</t>
    </rPh>
    <rPh sb="18" eb="19">
      <t>ヒョウ</t>
    </rPh>
    <phoneticPr fontId="2"/>
  </si>
  <si>
    <t>通所型独自サービス１１</t>
    <rPh sb="0" eb="3">
      <t>ツウショガタ</t>
    </rPh>
    <rPh sb="3" eb="5">
      <t>ドクジ</t>
    </rPh>
    <phoneticPr fontId="2"/>
  </si>
  <si>
    <t>通所型独自サービス１１日割</t>
    <rPh sb="0" eb="3">
      <t>ツウショガタ</t>
    </rPh>
    <rPh sb="3" eb="5">
      <t>ドクジ</t>
    </rPh>
    <rPh sb="11" eb="13">
      <t>ヒワ</t>
    </rPh>
    <phoneticPr fontId="2"/>
  </si>
  <si>
    <t>通所型独自サービス１２</t>
    <rPh sb="0" eb="3">
      <t>ツウショガタ</t>
    </rPh>
    <rPh sb="3" eb="5">
      <t>ドクジ</t>
    </rPh>
    <phoneticPr fontId="2"/>
  </si>
  <si>
    <t>通所型独自サービス１２日割</t>
    <rPh sb="0" eb="3">
      <t>ツウショガタ</t>
    </rPh>
    <rPh sb="3" eb="5">
      <t>ドクジ</t>
    </rPh>
    <rPh sb="11" eb="13">
      <t>ヒワ</t>
    </rPh>
    <phoneticPr fontId="2"/>
  </si>
  <si>
    <t>通所型独自サービス２１</t>
    <rPh sb="0" eb="3">
      <t>ツウショガタ</t>
    </rPh>
    <rPh sb="3" eb="5">
      <t>ドクジ</t>
    </rPh>
    <phoneticPr fontId="2"/>
  </si>
  <si>
    <t>通所型独自サービス２２</t>
    <rPh sb="0" eb="3">
      <t>ツウショガタ</t>
    </rPh>
    <rPh sb="3" eb="5">
      <t>ドクジ</t>
    </rPh>
    <phoneticPr fontId="2"/>
  </si>
  <si>
    <t>イ　１週当たりの標準的な
回数を定める場合</t>
    <rPh sb="3" eb="4">
      <t>シュウ</t>
    </rPh>
    <rPh sb="4" eb="5">
      <t>ア</t>
    </rPh>
    <rPh sb="8" eb="10">
      <t>ヒョウジュン</t>
    </rPh>
    <rPh sb="10" eb="11">
      <t>テキ</t>
    </rPh>
    <rPh sb="13" eb="15">
      <t>カイスウ</t>
    </rPh>
    <rPh sb="16" eb="17">
      <t>サダ</t>
    </rPh>
    <rPh sb="19" eb="21">
      <t>バアイ</t>
    </rPh>
    <phoneticPr fontId="2"/>
  </si>
  <si>
    <t>単位</t>
    <rPh sb="0" eb="2">
      <t>タンイ</t>
    </rPh>
    <phoneticPr fontId="2"/>
  </si>
  <si>
    <t>日割の場合</t>
    <rPh sb="0" eb="2">
      <t>ヒワ</t>
    </rPh>
    <rPh sb="3" eb="5">
      <t>バアイ</t>
    </rPh>
    <phoneticPr fontId="2"/>
  </si>
  <si>
    <t>÷30.4日</t>
    <rPh sb="5" eb="6">
      <t>ニチ</t>
    </rPh>
    <phoneticPr fontId="2"/>
  </si>
  <si>
    <t>ロ　１月当たりの回数を定
める場合</t>
    <phoneticPr fontId="2"/>
  </si>
  <si>
    <t>※１月の中で全部で８回まで</t>
    <rPh sb="2" eb="3">
      <t>ガツ</t>
    </rPh>
    <rPh sb="4" eb="5">
      <t>ナカ</t>
    </rPh>
    <rPh sb="6" eb="8">
      <t>ゼンブ</t>
    </rPh>
    <rPh sb="10" eb="11">
      <t>カイ</t>
    </rPh>
    <phoneticPr fontId="2"/>
  </si>
  <si>
    <t>C211</t>
    <phoneticPr fontId="2"/>
  </si>
  <si>
    <t>C212</t>
    <phoneticPr fontId="2"/>
  </si>
  <si>
    <t>C213</t>
    <phoneticPr fontId="2"/>
  </si>
  <si>
    <t>C214</t>
    <phoneticPr fontId="2"/>
  </si>
  <si>
    <t>C215</t>
    <phoneticPr fontId="2"/>
  </si>
  <si>
    <t>C216</t>
    <phoneticPr fontId="2"/>
  </si>
  <si>
    <t>通所型独自高齢者虐待防止未実施減算１１</t>
    <rPh sb="0" eb="2">
      <t>ツウショ</t>
    </rPh>
    <rPh sb="2" eb="3">
      <t>ガタ</t>
    </rPh>
    <rPh sb="3" eb="5">
      <t>ドクジ</t>
    </rPh>
    <rPh sb="5" eb="8">
      <t>コウレイシャ</t>
    </rPh>
    <rPh sb="8" eb="10">
      <t>ギャクタイ</t>
    </rPh>
    <rPh sb="10" eb="12">
      <t>ボウシ</t>
    </rPh>
    <rPh sb="12" eb="13">
      <t>ミ</t>
    </rPh>
    <rPh sb="13" eb="15">
      <t>ジッシ</t>
    </rPh>
    <rPh sb="15" eb="17">
      <t>ゲンサン</t>
    </rPh>
    <phoneticPr fontId="2"/>
  </si>
  <si>
    <t>通所型独自高齢者虐待防止未実施減算１１日割</t>
    <rPh sb="0" eb="2">
      <t>ツウショ</t>
    </rPh>
    <rPh sb="2" eb="3">
      <t>ガタ</t>
    </rPh>
    <rPh sb="3" eb="5">
      <t>ドクジ</t>
    </rPh>
    <rPh sb="5" eb="8">
      <t>コウレイシャ</t>
    </rPh>
    <rPh sb="8" eb="10">
      <t>ギャクタイ</t>
    </rPh>
    <rPh sb="10" eb="12">
      <t>ボウシ</t>
    </rPh>
    <rPh sb="12" eb="13">
      <t>ミ</t>
    </rPh>
    <rPh sb="13" eb="15">
      <t>ジッシ</t>
    </rPh>
    <rPh sb="15" eb="17">
      <t>ゲンサン</t>
    </rPh>
    <rPh sb="19" eb="20">
      <t>ニチ</t>
    </rPh>
    <rPh sb="20" eb="21">
      <t>ワリ</t>
    </rPh>
    <phoneticPr fontId="2"/>
  </si>
  <si>
    <t>通所型独自高齢者虐待防止未実施減算１２</t>
    <rPh sb="0" eb="2">
      <t>ツウショ</t>
    </rPh>
    <rPh sb="2" eb="3">
      <t>ガタ</t>
    </rPh>
    <rPh sb="3" eb="5">
      <t>ドクジ</t>
    </rPh>
    <rPh sb="5" eb="8">
      <t>コウレイシャ</t>
    </rPh>
    <rPh sb="8" eb="10">
      <t>ギャクタイ</t>
    </rPh>
    <rPh sb="10" eb="12">
      <t>ボウシ</t>
    </rPh>
    <rPh sb="12" eb="13">
      <t>ミ</t>
    </rPh>
    <rPh sb="13" eb="15">
      <t>ジッシ</t>
    </rPh>
    <rPh sb="15" eb="17">
      <t>ゲンサン</t>
    </rPh>
    <phoneticPr fontId="2"/>
  </si>
  <si>
    <t>通所型独自高齢者虐待防止未実施減算１２日</t>
    <rPh sb="0" eb="2">
      <t>ツウショ</t>
    </rPh>
    <rPh sb="2" eb="3">
      <t>ガタ</t>
    </rPh>
    <rPh sb="3" eb="5">
      <t>ドクジ</t>
    </rPh>
    <rPh sb="5" eb="8">
      <t>コウレイシャ</t>
    </rPh>
    <rPh sb="8" eb="10">
      <t>ギャクタイ</t>
    </rPh>
    <rPh sb="10" eb="12">
      <t>ボウシ</t>
    </rPh>
    <rPh sb="12" eb="13">
      <t>ミ</t>
    </rPh>
    <rPh sb="13" eb="15">
      <t>ジッシ</t>
    </rPh>
    <rPh sb="15" eb="17">
      <t>ゲンサン</t>
    </rPh>
    <rPh sb="19" eb="20">
      <t>ニチ</t>
    </rPh>
    <phoneticPr fontId="2"/>
  </si>
  <si>
    <t>通所型独自高齢者虐待防止未実施減算２１</t>
    <rPh sb="0" eb="2">
      <t>ツウショ</t>
    </rPh>
    <rPh sb="2" eb="3">
      <t>ガタ</t>
    </rPh>
    <rPh sb="3" eb="5">
      <t>ドクジ</t>
    </rPh>
    <rPh sb="5" eb="8">
      <t>コウレイシャ</t>
    </rPh>
    <rPh sb="8" eb="10">
      <t>ギャクタイ</t>
    </rPh>
    <rPh sb="10" eb="12">
      <t>ボウシ</t>
    </rPh>
    <rPh sb="12" eb="13">
      <t>ミ</t>
    </rPh>
    <rPh sb="13" eb="15">
      <t>ジッシ</t>
    </rPh>
    <rPh sb="15" eb="17">
      <t>ゲンサン</t>
    </rPh>
    <phoneticPr fontId="2"/>
  </si>
  <si>
    <t>通所型独自高齢者虐待防止未実施減算２２</t>
    <rPh sb="0" eb="2">
      <t>ツウショ</t>
    </rPh>
    <rPh sb="2" eb="3">
      <t>ガタ</t>
    </rPh>
    <rPh sb="3" eb="5">
      <t>ドクジ</t>
    </rPh>
    <rPh sb="5" eb="8">
      <t>コウレイシャ</t>
    </rPh>
    <rPh sb="8" eb="10">
      <t>ギャクタイ</t>
    </rPh>
    <rPh sb="10" eb="12">
      <t>ボウシ</t>
    </rPh>
    <rPh sb="12" eb="13">
      <t>ミ</t>
    </rPh>
    <rPh sb="13" eb="15">
      <t>ジッシ</t>
    </rPh>
    <rPh sb="15" eb="17">
      <t>ゲンサン</t>
    </rPh>
    <phoneticPr fontId="2"/>
  </si>
  <si>
    <t>高齢者虐待防止措置未
実施減算</t>
    <rPh sb="0" eb="3">
      <t>コウレイシャ</t>
    </rPh>
    <rPh sb="3" eb="5">
      <t>ギャクタイ</t>
    </rPh>
    <rPh sb="5" eb="7">
      <t>ボウシ</t>
    </rPh>
    <rPh sb="7" eb="9">
      <t>ソチ</t>
    </rPh>
    <rPh sb="9" eb="10">
      <t>ミ</t>
    </rPh>
    <rPh sb="11" eb="13">
      <t>ジッシ</t>
    </rPh>
    <rPh sb="13" eb="15">
      <t>ゲンサン</t>
    </rPh>
    <phoneticPr fontId="2"/>
  </si>
  <si>
    <t>イ　１週当たりの標
準的な回数を定め
る場合</t>
    <rPh sb="3" eb="4">
      <t>シュウ</t>
    </rPh>
    <rPh sb="4" eb="5">
      <t>ア</t>
    </rPh>
    <rPh sb="8" eb="9">
      <t>シルベ</t>
    </rPh>
    <rPh sb="10" eb="11">
      <t>ジュン</t>
    </rPh>
    <rPh sb="11" eb="12">
      <t>テキ</t>
    </rPh>
    <rPh sb="13" eb="15">
      <t>カイスウ</t>
    </rPh>
    <rPh sb="16" eb="17">
      <t>サダ</t>
    </rPh>
    <rPh sb="20" eb="22">
      <t>バアイ</t>
    </rPh>
    <phoneticPr fontId="2"/>
  </si>
  <si>
    <t>事業対象者・要支援１</t>
    <phoneticPr fontId="2"/>
  </si>
  <si>
    <t>事業対象者・要支援２</t>
    <phoneticPr fontId="2"/>
  </si>
  <si>
    <t>単位減算</t>
    <rPh sb="0" eb="2">
      <t>タンイ</t>
    </rPh>
    <rPh sb="2" eb="4">
      <t>ゲンサン</t>
    </rPh>
    <phoneticPr fontId="2"/>
  </si>
  <si>
    <t>ロ　１月当たりの回
数を定める場合</t>
    <phoneticPr fontId="2"/>
  </si>
  <si>
    <t>D211</t>
    <phoneticPr fontId="2"/>
  </si>
  <si>
    <t>D212</t>
    <phoneticPr fontId="2"/>
  </si>
  <si>
    <t>通所型独自業務継続計画未策定減算１１</t>
    <phoneticPr fontId="2"/>
  </si>
  <si>
    <t>通所型独自業務継続計画未策定減算１１日割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19">
      <t>ニチ</t>
    </rPh>
    <rPh sb="19" eb="20">
      <t>ワリ</t>
    </rPh>
    <phoneticPr fontId="2"/>
  </si>
  <si>
    <t>通所型独自業務継続計画未策定減算１２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</si>
  <si>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通所型独自業務継続計画未策定減算１２日割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19">
      <t>ニチ</t>
    </rPh>
    <rPh sb="19" eb="20">
      <t>ワリ</t>
    </rPh>
    <phoneticPr fontId="2"/>
  </si>
  <si>
    <t>通所型独自業務継続計画未策定減算２１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</si>
  <si>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通所型独自業務継続計画未策定減算２２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</si>
  <si>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業務継続計画未策定減
算</t>
    <rPh sb="0" eb="2">
      <t>ギョウム</t>
    </rPh>
    <rPh sb="2" eb="4">
      <t>ケイゾク</t>
    </rPh>
    <rPh sb="4" eb="6">
      <t>ケイカク</t>
    </rPh>
    <rPh sb="6" eb="7">
      <t>ミ</t>
    </rPh>
    <rPh sb="7" eb="9">
      <t>サクテイ</t>
    </rPh>
    <rPh sb="9" eb="10">
      <t>ゲン</t>
    </rPh>
    <rPh sb="11" eb="12">
      <t>サン</t>
    </rPh>
    <phoneticPr fontId="2"/>
  </si>
  <si>
    <t>イ　１週当たりの標
準的な回数を定め
る場合</t>
    <phoneticPr fontId="2"/>
  </si>
  <si>
    <t>通所型独自サービス同一建物減算３</t>
    <rPh sb="0" eb="3">
      <t>ツウショガタ</t>
    </rPh>
    <rPh sb="3" eb="5">
      <t>ドクジ</t>
    </rPh>
    <rPh sb="9" eb="11">
      <t>ドウイツ</t>
    </rPh>
    <rPh sb="11" eb="13">
      <t>タテモノ</t>
    </rPh>
    <rPh sb="13" eb="15">
      <t>ゲンサン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</si>
  <si>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</si>
  <si>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イ　１週当たりの標準的な回数を定める場合</t>
    <phoneticPr fontId="2"/>
  </si>
  <si>
    <t>ロ　１月当たりの回数を定める場合</t>
    <rPh sb="3" eb="4">
      <t>ガツ</t>
    </rPh>
    <rPh sb="4" eb="5">
      <t>ア</t>
    </rPh>
    <rPh sb="8" eb="10">
      <t>カイスウ</t>
    </rPh>
    <rPh sb="11" eb="12">
      <t>サダ</t>
    </rPh>
    <rPh sb="14" eb="16">
      <t>バアイ</t>
    </rPh>
    <phoneticPr fontId="2"/>
  </si>
  <si>
    <t>通所型独自送迎減算</t>
    <rPh sb="0" eb="2">
      <t>ツウショ</t>
    </rPh>
    <rPh sb="2" eb="3">
      <t>ガタ</t>
    </rPh>
    <rPh sb="3" eb="5">
      <t>ドクジ</t>
    </rPh>
    <rPh sb="5" eb="7">
      <t>ソウゲイ</t>
    </rPh>
    <rPh sb="7" eb="9">
      <t>ゲンサン</t>
    </rPh>
    <phoneticPr fontId="2"/>
  </si>
  <si>
    <t>事業所が送迎を行わない場合</t>
    <rPh sb="0" eb="3">
      <t>ジギョウショ</t>
    </rPh>
    <rPh sb="4" eb="6">
      <t>ソウゲイ</t>
    </rPh>
    <rPh sb="7" eb="8">
      <t>オコナ</t>
    </rPh>
    <rPh sb="11" eb="13">
      <t>バアイ</t>
    </rPh>
    <phoneticPr fontId="2"/>
  </si>
  <si>
    <t>通所型独自一体的サービス提供加算</t>
    <rPh sb="0" eb="2">
      <t>ツウショ</t>
    </rPh>
    <rPh sb="2" eb="3">
      <t>ガタ</t>
    </rPh>
    <rPh sb="3" eb="5">
      <t>ドクジ</t>
    </rPh>
    <rPh sb="5" eb="7">
      <t>イッタイ</t>
    </rPh>
    <rPh sb="7" eb="8">
      <t>テキ</t>
    </rPh>
    <rPh sb="12" eb="14">
      <t>テイキョウ</t>
    </rPh>
    <rPh sb="14" eb="16">
      <t>カサン</t>
    </rPh>
    <phoneticPr fontId="2"/>
  </si>
  <si>
    <t>チ　一体的サービス提供加算</t>
    <rPh sb="2" eb="4">
      <t>イッタイ</t>
    </rPh>
    <rPh sb="4" eb="5">
      <t>テキ</t>
    </rPh>
    <rPh sb="9" eb="11">
      <t>テイキョウ</t>
    </rPh>
    <rPh sb="11" eb="13">
      <t>カサン</t>
    </rPh>
    <phoneticPr fontId="2"/>
  </si>
  <si>
    <t>リ　サービス提供体制強化加算</t>
    <rPh sb="6" eb="8">
      <t>テイキョウ</t>
    </rPh>
    <rPh sb="8" eb="10">
      <t>タイセイ</t>
    </rPh>
    <rPh sb="10" eb="12">
      <t>キョウカ</t>
    </rPh>
    <rPh sb="12" eb="14">
      <t>カサン</t>
    </rPh>
    <phoneticPr fontId="2"/>
  </si>
  <si>
    <t>ヌ　生活機能向上連携加算</t>
    <rPh sb="2" eb="4">
      <t>セイカツ</t>
    </rPh>
    <rPh sb="4" eb="6">
      <t>キノウ</t>
    </rPh>
    <rPh sb="6" eb="8">
      <t>コウジョウ</t>
    </rPh>
    <rPh sb="8" eb="10">
      <t>レンケイ</t>
    </rPh>
    <rPh sb="10" eb="12">
      <t>カサン</t>
    </rPh>
    <phoneticPr fontId="2"/>
  </si>
  <si>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2"/>
  </si>
  <si>
    <t>ル　口腔・栄養スクリーニング加算</t>
    <phoneticPr fontId="2"/>
  </si>
  <si>
    <t>ヲ　科学的介護推進体制加</t>
    <rPh sb="2" eb="4">
      <t>カガク</t>
    </rPh>
    <rPh sb="4" eb="5">
      <t>テキ</t>
    </rPh>
    <rPh sb="5" eb="7">
      <t>カイゴ</t>
    </rPh>
    <rPh sb="7" eb="9">
      <t>スイシン</t>
    </rPh>
    <rPh sb="9" eb="11">
      <t>タイセイ</t>
    </rPh>
    <rPh sb="11" eb="12">
      <t>カ</t>
    </rPh>
    <phoneticPr fontId="2"/>
  </si>
  <si>
    <t>通所型独自サービス１１・定超</t>
    <rPh sb="0" eb="2">
      <t>ツウショ</t>
    </rPh>
    <rPh sb="2" eb="3">
      <t>ガタ</t>
    </rPh>
    <rPh sb="3" eb="5">
      <t>ドクジ</t>
    </rPh>
    <rPh sb="12" eb="13">
      <t>サダム</t>
    </rPh>
    <rPh sb="13" eb="14">
      <t>チョウ</t>
    </rPh>
    <phoneticPr fontId="2"/>
  </si>
  <si>
    <t>通所型独自サービス１１日割・定超</t>
    <rPh sb="0" eb="2">
      <t>ツウショ</t>
    </rPh>
    <rPh sb="2" eb="3">
      <t>ガタ</t>
    </rPh>
    <rPh sb="3" eb="5">
      <t>ドクジ</t>
    </rPh>
    <rPh sb="11" eb="12">
      <t>ニチ</t>
    </rPh>
    <rPh sb="12" eb="13">
      <t>ワリ</t>
    </rPh>
    <rPh sb="14" eb="15">
      <t>サダム</t>
    </rPh>
    <rPh sb="15" eb="16">
      <t>チョウ</t>
    </rPh>
    <phoneticPr fontId="2"/>
  </si>
  <si>
    <t>通所型独自サービス１２・定超</t>
    <rPh sb="0" eb="2">
      <t>ツウショ</t>
    </rPh>
    <rPh sb="2" eb="3">
      <t>ガタ</t>
    </rPh>
    <rPh sb="3" eb="5">
      <t>ドクジ</t>
    </rPh>
    <rPh sb="12" eb="13">
      <t>サダム</t>
    </rPh>
    <rPh sb="13" eb="14">
      <t>チョウ</t>
    </rPh>
    <phoneticPr fontId="2"/>
  </si>
  <si>
    <t>通所型独自サービス１２日割・定超</t>
    <rPh sb="0" eb="2">
      <t>ツウショ</t>
    </rPh>
    <rPh sb="2" eb="3">
      <t>ガタ</t>
    </rPh>
    <rPh sb="3" eb="5">
      <t>ドクジ</t>
    </rPh>
    <rPh sb="11" eb="12">
      <t>ニチ</t>
    </rPh>
    <rPh sb="12" eb="13">
      <t>ワリ</t>
    </rPh>
    <rPh sb="14" eb="15">
      <t>サダム</t>
    </rPh>
    <rPh sb="15" eb="16">
      <t>チョウ</t>
    </rPh>
    <phoneticPr fontId="2"/>
  </si>
  <si>
    <t>通所型独自サービス２１・定超</t>
    <rPh sb="0" eb="2">
      <t>ツウショ</t>
    </rPh>
    <rPh sb="2" eb="3">
      <t>ガタ</t>
    </rPh>
    <rPh sb="3" eb="5">
      <t>ドクジ</t>
    </rPh>
    <rPh sb="12" eb="13">
      <t>サダム</t>
    </rPh>
    <rPh sb="13" eb="14">
      <t>チョウ</t>
    </rPh>
    <phoneticPr fontId="2"/>
  </si>
  <si>
    <t>通所型独自サービス２２・定超</t>
    <phoneticPr fontId="2"/>
  </si>
  <si>
    <t>イ　１週当たりの標準的な回数を定める場合</t>
    <rPh sb="3" eb="4">
      <t>シュウ</t>
    </rPh>
    <rPh sb="4" eb="5">
      <t>ア</t>
    </rPh>
    <rPh sb="8" eb="10">
      <t>ヒョウジュン</t>
    </rPh>
    <rPh sb="10" eb="11">
      <t>テキ</t>
    </rPh>
    <rPh sb="12" eb="14">
      <t>カイスウ</t>
    </rPh>
    <rPh sb="15" eb="16">
      <t>サダ</t>
    </rPh>
    <rPh sb="18" eb="20">
      <t>バアイ</t>
    </rPh>
    <phoneticPr fontId="2"/>
  </si>
  <si>
    <t>ロ　１月当たりの回数を定める場合</t>
    <phoneticPr fontId="2"/>
  </si>
  <si>
    <t>※１月の中で全部で８回まで</t>
    <phoneticPr fontId="2"/>
  </si>
  <si>
    <t>通所型独自サービス１１・人欠</t>
    <rPh sb="0" eb="2">
      <t>ツウショ</t>
    </rPh>
    <rPh sb="2" eb="3">
      <t>ガタ</t>
    </rPh>
    <rPh sb="3" eb="5">
      <t>ドクジ</t>
    </rPh>
    <rPh sb="12" eb="13">
      <t>ニン</t>
    </rPh>
    <rPh sb="13" eb="14">
      <t>ケツ</t>
    </rPh>
    <phoneticPr fontId="2"/>
  </si>
  <si>
    <t>通所型独自サービス１１日割・人欠</t>
    <rPh sb="0" eb="2">
      <t>ツウショ</t>
    </rPh>
    <rPh sb="2" eb="3">
      <t>ガタ</t>
    </rPh>
    <rPh sb="3" eb="5">
      <t>ドクジ</t>
    </rPh>
    <rPh sb="11" eb="12">
      <t>ニチ</t>
    </rPh>
    <rPh sb="12" eb="13">
      <t>ワリ</t>
    </rPh>
    <rPh sb="14" eb="15">
      <t>ニン</t>
    </rPh>
    <rPh sb="15" eb="16">
      <t>ケツ</t>
    </rPh>
    <phoneticPr fontId="2"/>
  </si>
  <si>
    <t>通所型独自サービス１２・人欠</t>
    <rPh sb="0" eb="2">
      <t>ツウショ</t>
    </rPh>
    <rPh sb="2" eb="3">
      <t>ガタ</t>
    </rPh>
    <rPh sb="3" eb="5">
      <t>ドクジ</t>
    </rPh>
    <rPh sb="12" eb="13">
      <t>ニン</t>
    </rPh>
    <rPh sb="13" eb="14">
      <t>ケツ</t>
    </rPh>
    <phoneticPr fontId="2"/>
  </si>
  <si>
    <t>通所型独自サービス１２日割・人欠</t>
    <rPh sb="0" eb="2">
      <t>ツウショ</t>
    </rPh>
    <rPh sb="2" eb="3">
      <t>ガタ</t>
    </rPh>
    <rPh sb="3" eb="5">
      <t>ドクジ</t>
    </rPh>
    <rPh sb="11" eb="12">
      <t>ニチ</t>
    </rPh>
    <rPh sb="12" eb="13">
      <t>ワリ</t>
    </rPh>
    <rPh sb="14" eb="15">
      <t>ニン</t>
    </rPh>
    <rPh sb="15" eb="16">
      <t>ケツ</t>
    </rPh>
    <phoneticPr fontId="2"/>
  </si>
  <si>
    <t>通所型独自サービス２１・人欠</t>
    <rPh sb="0" eb="2">
      <t>ツウショ</t>
    </rPh>
    <rPh sb="2" eb="3">
      <t>ガタ</t>
    </rPh>
    <rPh sb="3" eb="5">
      <t>ドクジ</t>
    </rPh>
    <rPh sb="12" eb="13">
      <t>ニン</t>
    </rPh>
    <rPh sb="13" eb="14">
      <t>ケツ</t>
    </rPh>
    <phoneticPr fontId="2"/>
  </si>
  <si>
    <t>通所型独自サービス２２・人欠</t>
    <rPh sb="0" eb="2">
      <t>ツウショ</t>
    </rPh>
    <rPh sb="2" eb="3">
      <t>ガタ</t>
    </rPh>
    <rPh sb="3" eb="5">
      <t>ドクジ</t>
    </rPh>
    <rPh sb="12" eb="13">
      <t>ニン</t>
    </rPh>
    <rPh sb="13" eb="14">
      <t>ケツ</t>
    </rPh>
    <phoneticPr fontId="2"/>
  </si>
  <si>
    <t>イ　１週当たりの標準的な
回数を定める場合</t>
    <phoneticPr fontId="2"/>
  </si>
  <si>
    <t>D213</t>
    <phoneticPr fontId="2"/>
  </si>
  <si>
    <t>D214</t>
    <phoneticPr fontId="2"/>
  </si>
  <si>
    <t>D215</t>
    <phoneticPr fontId="2"/>
  </si>
  <si>
    <t>D216</t>
    <phoneticPr fontId="2"/>
  </si>
  <si>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1">
      <t>ツウショガタ</t>
    </rPh>
    <rPh sb="36" eb="38">
      <t>ドクジ</t>
    </rPh>
    <rPh sb="40" eb="41">
      <t>オコナ</t>
    </rPh>
    <rPh sb="42" eb="44">
      <t>バアイ</t>
    </rPh>
    <phoneticPr fontId="2"/>
  </si>
  <si>
    <t>片道につき</t>
    <rPh sb="0" eb="2">
      <t>カタミチ</t>
    </rPh>
    <phoneticPr fontId="2"/>
  </si>
  <si>
    <t>ハ　生活機能向上グループ活動加算</t>
    <rPh sb="2" eb="4">
      <t>セイカツ</t>
    </rPh>
    <rPh sb="4" eb="6">
      <t>キノウ</t>
    </rPh>
    <rPh sb="6" eb="8">
      <t>コウジョウ</t>
    </rPh>
    <rPh sb="12" eb="14">
      <t>カツドウ</t>
    </rPh>
    <rPh sb="14" eb="16">
      <t>カサン</t>
    </rPh>
    <phoneticPr fontId="2"/>
  </si>
  <si>
    <t>ニ　若年性認知症利用者受入加算</t>
    <rPh sb="2" eb="5">
      <t>ジャクネンセイ</t>
    </rPh>
    <rPh sb="5" eb="8">
      <t>ニンチショウ</t>
    </rPh>
    <rPh sb="8" eb="11">
      <t>リヨウシャ</t>
    </rPh>
    <rPh sb="11" eb="13">
      <t>ウケイレ</t>
    </rPh>
    <rPh sb="13" eb="15">
      <t>カサン</t>
    </rPh>
    <phoneticPr fontId="2"/>
  </si>
  <si>
    <t>ワ　介護職員等処遇改善加算</t>
    <rPh sb="6" eb="7">
      <t>トウ</t>
    </rPh>
    <phoneticPr fontId="2"/>
  </si>
  <si>
    <t>（１）介護職員等処遇改善加算（Ⅰ）</t>
    <rPh sb="3" eb="5">
      <t>カイゴ</t>
    </rPh>
    <rPh sb="5" eb="7">
      <t>ショクイン</t>
    </rPh>
    <rPh sb="7" eb="8">
      <t>トウ</t>
    </rPh>
    <rPh sb="8" eb="10">
      <t>ショグウ</t>
    </rPh>
    <rPh sb="10" eb="12">
      <t>カイゼン</t>
    </rPh>
    <rPh sb="12" eb="14">
      <t>カサン</t>
    </rPh>
    <phoneticPr fontId="2"/>
  </si>
  <si>
    <t>（２）介護職員等処遇改善加算（Ⅱ）</t>
    <rPh sb="3" eb="5">
      <t>カイゴ</t>
    </rPh>
    <rPh sb="5" eb="7">
      <t>ショクイン</t>
    </rPh>
    <rPh sb="7" eb="8">
      <t>トウ</t>
    </rPh>
    <rPh sb="8" eb="10">
      <t>ショグウ</t>
    </rPh>
    <rPh sb="10" eb="12">
      <t>カイゼン</t>
    </rPh>
    <rPh sb="12" eb="14">
      <t>カサン</t>
    </rPh>
    <phoneticPr fontId="2"/>
  </si>
  <si>
    <t>（３）介護職員等処遇改善加算（Ⅲ）</t>
    <rPh sb="3" eb="5">
      <t>カイゴ</t>
    </rPh>
    <rPh sb="5" eb="7">
      <t>ショクイン</t>
    </rPh>
    <rPh sb="7" eb="8">
      <t>トウ</t>
    </rPh>
    <rPh sb="8" eb="10">
      <t>ショグウ</t>
    </rPh>
    <rPh sb="10" eb="12">
      <t>カイゼン</t>
    </rPh>
    <rPh sb="12" eb="14">
      <t>カサン</t>
    </rPh>
    <phoneticPr fontId="2"/>
  </si>
  <si>
    <t>（４）介護職員等処遇改善加算（Ⅳ）</t>
    <rPh sb="3" eb="5">
      <t>カイゴ</t>
    </rPh>
    <rPh sb="5" eb="7">
      <t>ショクイン</t>
    </rPh>
    <rPh sb="7" eb="8">
      <t>トウ</t>
    </rPh>
    <rPh sb="8" eb="10">
      <t>ショグウ</t>
    </rPh>
    <rPh sb="10" eb="12">
      <t>カイゼン</t>
    </rPh>
    <rPh sb="12" eb="14">
      <t>カサン</t>
    </rPh>
    <phoneticPr fontId="2"/>
  </si>
  <si>
    <t>通所型独自サービス処遇改善加算Ⅳ</t>
    <rPh sb="0" eb="3">
      <t>ツウショガタ</t>
    </rPh>
    <rPh sb="3" eb="5">
      <t>ドクジ</t>
    </rPh>
    <rPh sb="9" eb="11">
      <t>ショグウ</t>
    </rPh>
    <rPh sb="11" eb="13">
      <t>カイゼン</t>
    </rPh>
    <rPh sb="13" eb="15">
      <t>カsン</t>
    </rPh>
    <phoneticPr fontId="2"/>
  </si>
  <si>
    <t>通所型独自サービス処遇改善加算Ⅴ１</t>
    <rPh sb="0" eb="3">
      <t>ツウショガタ</t>
    </rPh>
    <rPh sb="3" eb="5">
      <t>ドクジ</t>
    </rPh>
    <rPh sb="9" eb="11">
      <t>ショグウ</t>
    </rPh>
    <rPh sb="11" eb="13">
      <t>カイゼン</t>
    </rPh>
    <rPh sb="13" eb="15">
      <t>カsン</t>
    </rPh>
    <phoneticPr fontId="2"/>
  </si>
  <si>
    <t>（一）介護職員等処遇改善加算（Ⅴ）（１）</t>
    <rPh sb="1" eb="2">
      <t>イチ</t>
    </rPh>
    <phoneticPr fontId="2"/>
  </si>
  <si>
    <t>（５）介護職員等処遇改善加算（Ⅴ）</t>
    <rPh sb="3" eb="5">
      <t>カイゴ</t>
    </rPh>
    <rPh sb="5" eb="7">
      <t>ショクイン</t>
    </rPh>
    <rPh sb="7" eb="8">
      <t>トウ</t>
    </rPh>
    <rPh sb="8" eb="10">
      <t>ショグウ</t>
    </rPh>
    <rPh sb="10" eb="12">
      <t>カイゼン</t>
    </rPh>
    <rPh sb="12" eb="14">
      <t>カサン</t>
    </rPh>
    <phoneticPr fontId="2"/>
  </si>
  <si>
    <t>通所型独自サービス処遇改善加算Ⅴ２</t>
    <rPh sb="0" eb="3">
      <t>ツウショガタ</t>
    </rPh>
    <rPh sb="3" eb="5">
      <t>ドクジ</t>
    </rPh>
    <rPh sb="9" eb="11">
      <t>ショグウ</t>
    </rPh>
    <rPh sb="11" eb="13">
      <t>カイゼン</t>
    </rPh>
    <rPh sb="13" eb="15">
      <t>カsン</t>
    </rPh>
    <phoneticPr fontId="2"/>
  </si>
  <si>
    <t>通所型独自サービス処遇改善加算Ⅴ３</t>
    <rPh sb="0" eb="3">
      <t>ツウショガタ</t>
    </rPh>
    <rPh sb="3" eb="5">
      <t>ドクジ</t>
    </rPh>
    <rPh sb="9" eb="11">
      <t>ショグウ</t>
    </rPh>
    <rPh sb="11" eb="13">
      <t>カイゼン</t>
    </rPh>
    <rPh sb="13" eb="15">
      <t>カsン</t>
    </rPh>
    <phoneticPr fontId="2"/>
  </si>
  <si>
    <t>通所型独自サービス処遇改善加算Ⅴ４</t>
    <rPh sb="0" eb="3">
      <t>ツウショガタ</t>
    </rPh>
    <rPh sb="3" eb="5">
      <t>ドクジ</t>
    </rPh>
    <rPh sb="9" eb="11">
      <t>ショグウ</t>
    </rPh>
    <rPh sb="11" eb="13">
      <t>カイゼン</t>
    </rPh>
    <rPh sb="13" eb="15">
      <t>カsン</t>
    </rPh>
    <phoneticPr fontId="2"/>
  </si>
  <si>
    <t>通所型独自サービス処遇改善加算Ⅴ５</t>
    <rPh sb="0" eb="3">
      <t>ツウショガタ</t>
    </rPh>
    <rPh sb="3" eb="5">
      <t>ドクジ</t>
    </rPh>
    <rPh sb="9" eb="11">
      <t>ショグウ</t>
    </rPh>
    <rPh sb="11" eb="13">
      <t>カイゼン</t>
    </rPh>
    <rPh sb="13" eb="15">
      <t>カsン</t>
    </rPh>
    <phoneticPr fontId="2"/>
  </si>
  <si>
    <t>通所型独自サービス処遇改善加算Ⅴ６</t>
    <rPh sb="0" eb="3">
      <t>ツウショガタ</t>
    </rPh>
    <rPh sb="3" eb="5">
      <t>ドクジ</t>
    </rPh>
    <rPh sb="9" eb="11">
      <t>ショグウ</t>
    </rPh>
    <rPh sb="11" eb="13">
      <t>カイゼン</t>
    </rPh>
    <rPh sb="13" eb="15">
      <t>カsン</t>
    </rPh>
    <phoneticPr fontId="2"/>
  </si>
  <si>
    <t>通所型独自サービス処遇改善加算Ⅴ７</t>
    <rPh sb="0" eb="3">
      <t>ツウショガタ</t>
    </rPh>
    <rPh sb="3" eb="5">
      <t>ドクジ</t>
    </rPh>
    <rPh sb="9" eb="11">
      <t>ショグウ</t>
    </rPh>
    <rPh sb="11" eb="13">
      <t>カイゼン</t>
    </rPh>
    <rPh sb="13" eb="15">
      <t>カsン</t>
    </rPh>
    <phoneticPr fontId="2"/>
  </si>
  <si>
    <t>通所型独自サービス処遇改善加算Ⅴ８</t>
    <rPh sb="0" eb="3">
      <t>ツウショガタ</t>
    </rPh>
    <rPh sb="3" eb="5">
      <t>ドクジ</t>
    </rPh>
    <rPh sb="9" eb="11">
      <t>ショグウ</t>
    </rPh>
    <rPh sb="11" eb="13">
      <t>カイゼン</t>
    </rPh>
    <rPh sb="13" eb="15">
      <t>カsン</t>
    </rPh>
    <phoneticPr fontId="2"/>
  </si>
  <si>
    <t>通所型独自サービス処遇改善加算Ⅴ９</t>
    <rPh sb="0" eb="3">
      <t>ツウショガタ</t>
    </rPh>
    <rPh sb="3" eb="5">
      <t>ドクジ</t>
    </rPh>
    <rPh sb="9" eb="11">
      <t>ショグウ</t>
    </rPh>
    <rPh sb="11" eb="13">
      <t>カイゼン</t>
    </rPh>
    <rPh sb="13" eb="15">
      <t>カsン</t>
    </rPh>
    <phoneticPr fontId="2"/>
  </si>
  <si>
    <t>通所型独自サービス処遇改善加算Ⅴ１０</t>
    <rPh sb="0" eb="3">
      <t>ツウショガタ</t>
    </rPh>
    <rPh sb="3" eb="5">
      <t>ドクジ</t>
    </rPh>
    <rPh sb="9" eb="11">
      <t>ショグウ</t>
    </rPh>
    <rPh sb="11" eb="13">
      <t>カイゼン</t>
    </rPh>
    <rPh sb="13" eb="15">
      <t>カsン</t>
    </rPh>
    <phoneticPr fontId="2"/>
  </si>
  <si>
    <t>通所型独自サービス処遇改善加算Ⅴ１１</t>
    <rPh sb="0" eb="3">
      <t>ツウショガタ</t>
    </rPh>
    <rPh sb="3" eb="5">
      <t>ドクジ</t>
    </rPh>
    <rPh sb="9" eb="11">
      <t>ショグウ</t>
    </rPh>
    <rPh sb="11" eb="13">
      <t>カイゼン</t>
    </rPh>
    <rPh sb="13" eb="15">
      <t>カsン</t>
    </rPh>
    <phoneticPr fontId="2"/>
  </si>
  <si>
    <t>通所型独自サービス処遇改善加算Ⅴ１２</t>
    <rPh sb="0" eb="3">
      <t>ツウショガタ</t>
    </rPh>
    <rPh sb="3" eb="5">
      <t>ドクジ</t>
    </rPh>
    <rPh sb="9" eb="11">
      <t>ショグウ</t>
    </rPh>
    <rPh sb="11" eb="13">
      <t>カイゼン</t>
    </rPh>
    <rPh sb="13" eb="15">
      <t>カsン</t>
    </rPh>
    <phoneticPr fontId="2"/>
  </si>
  <si>
    <t>通所型独自サービス処遇改善加算Ⅴ１３</t>
    <rPh sb="0" eb="3">
      <t>ツウショガタ</t>
    </rPh>
    <rPh sb="3" eb="5">
      <t>ドクジ</t>
    </rPh>
    <rPh sb="9" eb="11">
      <t>ショグウ</t>
    </rPh>
    <rPh sb="11" eb="13">
      <t>カイゼン</t>
    </rPh>
    <rPh sb="13" eb="15">
      <t>カsン</t>
    </rPh>
    <phoneticPr fontId="2"/>
  </si>
  <si>
    <t>通所型独自サービス処遇改善加算Ⅴ１４</t>
    <rPh sb="0" eb="3">
      <t>ツウショガタ</t>
    </rPh>
    <rPh sb="3" eb="5">
      <t>ドクジ</t>
    </rPh>
    <rPh sb="9" eb="11">
      <t>ショグウ</t>
    </rPh>
    <rPh sb="11" eb="13">
      <t>カイゼン</t>
    </rPh>
    <rPh sb="13" eb="15">
      <t>カsン</t>
    </rPh>
    <phoneticPr fontId="2"/>
  </si>
  <si>
    <t>（二）介護職員等処遇改善加算（Ⅴ）（２）</t>
    <rPh sb="1" eb="2">
      <t>ニ</t>
    </rPh>
    <phoneticPr fontId="2"/>
  </si>
  <si>
    <t>（三）介護職員等処遇改善加算（Ⅴ）（３）</t>
    <rPh sb="1" eb="2">
      <t>サン</t>
    </rPh>
    <phoneticPr fontId="2"/>
  </si>
  <si>
    <t>（四）介護職員等処遇改善加算（Ⅴ）（４）</t>
    <rPh sb="1" eb="2">
      <t>ヨン</t>
    </rPh>
    <phoneticPr fontId="2"/>
  </si>
  <si>
    <t>（五）介護職員等処遇改善加算（Ⅴ）（５）</t>
    <rPh sb="1" eb="2">
      <t>ゴ</t>
    </rPh>
    <phoneticPr fontId="2"/>
  </si>
  <si>
    <t>（六）介護職員等処遇改善加算（Ⅴ）（６）</t>
    <rPh sb="1" eb="2">
      <t>ロク</t>
    </rPh>
    <phoneticPr fontId="2"/>
  </si>
  <si>
    <t>（七）介護職員等処遇改善加算（Ⅴ）（７）</t>
    <rPh sb="1" eb="2">
      <t>ナナ</t>
    </rPh>
    <phoneticPr fontId="2"/>
  </si>
  <si>
    <t>（八）介護職員等処遇改善加算（Ⅴ）（８）</t>
    <rPh sb="1" eb="2">
      <t>ハチ</t>
    </rPh>
    <phoneticPr fontId="2"/>
  </si>
  <si>
    <t>（九）介護職員等処遇改善加算（Ⅴ）（９）</t>
    <rPh sb="1" eb="2">
      <t>キュウ</t>
    </rPh>
    <phoneticPr fontId="2"/>
  </si>
  <si>
    <t>（十）介護職員等処遇改善加算（Ⅴ）（１０）</t>
    <rPh sb="1" eb="2">
      <t>ジュウ</t>
    </rPh>
    <phoneticPr fontId="2"/>
  </si>
  <si>
    <t>（十一）介護職員等処遇改善加算（Ⅴ）（１１）</t>
    <rPh sb="1" eb="2">
      <t>ジュウ</t>
    </rPh>
    <rPh sb="2" eb="3">
      <t>イチ</t>
    </rPh>
    <phoneticPr fontId="2"/>
  </si>
  <si>
    <t>（十二）介護職員等処遇改善加算（Ⅴ）（１２）</t>
    <rPh sb="1" eb="2">
      <t>ジュウ</t>
    </rPh>
    <rPh sb="2" eb="3">
      <t>ニ</t>
    </rPh>
    <phoneticPr fontId="2"/>
  </si>
  <si>
    <t>（十三）介護職員等処遇改善加算（Ⅴ）（１３）</t>
    <rPh sb="1" eb="3">
      <t>ジュウサン</t>
    </rPh>
    <phoneticPr fontId="2"/>
  </si>
  <si>
    <t>（十四）介護職員等処遇改善加算（Ⅴ）（１４）</t>
    <rPh sb="1" eb="3">
      <t>ジュウヨン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</si>
</sst>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Red]#,##0"/>
    <numFmt numFmtId="177" formatCode="#,##0_);\(#,##0\)"/>
    <numFmt numFmtId="178" formatCode="#,##0_ "/>
  </numFmts>
  <fonts count="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92">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11" xfId="0" applyFont="1" applyBorder="1">
      <alignment vertical="center"/>
    </xf>
    <xf numFmtId="3" fontId="3" fillId="0" borderId="11" xfId="0" applyNumberFormat="1" applyFont="1" applyFill="1" applyBorder="1">
      <alignment vertical="center"/>
    </xf>
    <xf numFmtId="0" fontId="3" fillId="0" borderId="11" xfId="0" applyFont="1" applyBorder="1" applyAlignment="1">
      <alignment horizontal="left" vertical="center"/>
    </xf>
    <xf numFmtId="0" fontId="3" fillId="0" borderId="12" xfId="0" applyFont="1" applyBorder="1">
      <alignment vertical="center"/>
    </xf>
    <xf numFmtId="176" fontId="3" fillId="0" borderId="1" xfId="0" applyNumberFormat="1" applyFont="1" applyBorder="1">
      <alignment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11" xfId="0" applyFont="1" applyFill="1" applyBorder="1">
      <alignment vertical="center"/>
    </xf>
    <xf numFmtId="9" fontId="3" fillId="0" borderId="11" xfId="0" applyNumberFormat="1" applyFont="1" applyBorder="1">
      <alignment vertical="center"/>
    </xf>
    <xf numFmtId="0" fontId="3" fillId="0" borderId="1" xfId="0" applyFont="1" applyBorder="1">
      <alignment vertical="center"/>
    </xf>
    <xf numFmtId="0" fontId="3" fillId="0" borderId="11" xfId="0" applyFont="1" applyFill="1" applyBorder="1" applyAlignment="1">
      <alignment horizontal="left" vertical="center"/>
    </xf>
    <xf numFmtId="0" fontId="3" fillId="0" borderId="7" xfId="0" applyFont="1" applyFill="1" applyBorder="1" applyAlignment="1">
      <alignment horizontal="left" vertical="center"/>
    </xf>
    <xf numFmtId="0" fontId="3" fillId="0" borderId="7" xfId="0" applyFont="1" applyBorder="1">
      <alignment vertical="center"/>
    </xf>
    <xf numFmtId="0" fontId="3" fillId="0" borderId="1" xfId="0" applyFont="1" applyFill="1" applyBorder="1" applyAlignment="1">
      <alignment horizontal="center" vertical="center"/>
    </xf>
    <xf numFmtId="176" fontId="3" fillId="0" borderId="10" xfId="0" applyNumberFormat="1" applyFont="1" applyBorder="1">
      <alignment vertical="center"/>
    </xf>
    <xf numFmtId="3" fontId="3" fillId="0" borderId="7" xfId="0" applyNumberFormat="1"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top" wrapText="1"/>
    </xf>
    <xf numFmtId="178" fontId="3" fillId="0" borderId="1" xfId="0" applyNumberFormat="1" applyFont="1" applyBorder="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vertical="top"/>
    </xf>
    <xf numFmtId="0" fontId="3" fillId="0" borderId="1" xfId="0" applyFont="1" applyBorder="1" applyAlignment="1">
      <alignment horizontal="center" vertical="top"/>
    </xf>
    <xf numFmtId="0" fontId="3" fillId="0" borderId="5" xfId="0" applyFont="1" applyBorder="1" applyAlignment="1">
      <alignment horizontal="center" vertical="top"/>
    </xf>
    <xf numFmtId="0" fontId="3" fillId="0" borderId="13" xfId="0" applyFont="1" applyBorder="1" applyAlignment="1">
      <alignment horizontal="center" vertical="top"/>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center" vertical="top"/>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top"/>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177" fontId="3" fillId="0" borderId="10" xfId="1" applyNumberFormat="1" applyFont="1" applyBorder="1" applyAlignment="1">
      <alignment horizontal="left" vertical="center"/>
    </xf>
    <xf numFmtId="177" fontId="3" fillId="0" borderId="11" xfId="1" applyNumberFormat="1" applyFont="1" applyBorder="1" applyAlignment="1">
      <alignment horizontal="left" vertical="center"/>
    </xf>
    <xf numFmtId="0" fontId="3"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3" fillId="0" borderId="9" xfId="0" applyFont="1" applyBorder="1" applyAlignment="1">
      <alignment horizontal="left" vertical="top"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11" xfId="0" applyFont="1" applyBorder="1" applyAlignment="1">
      <alignment horizontal="center" vertical="center" wrapText="1"/>
    </xf>
    <xf numFmtId="0" fontId="3" fillId="0" borderId="0" xfId="0" applyFont="1" applyFill="1" applyBorder="1" applyAlignment="1">
      <alignment horizontal="lef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2" xfId="0" applyFont="1" applyBorder="1" applyAlignment="1">
      <alignment horizontal="left" vertical="center"/>
    </xf>
    <xf numFmtId="3" fontId="3" fillId="0" borderId="6" xfId="0" applyNumberFormat="1" applyFont="1" applyBorder="1" applyAlignment="1">
      <alignment vertical="center" wrapText="1"/>
    </xf>
    <xf numFmtId="3" fontId="3" fillId="0" borderId="7" xfId="0" applyNumberFormat="1"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3" fontId="3" fillId="0" borderId="8" xfId="0" applyNumberFormat="1"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horizontal="left" vertical="top"/>
    </xf>
    <xf numFmtId="177" fontId="3" fillId="0" borderId="1" xfId="1" applyNumberFormat="1" applyFont="1" applyBorder="1" applyAlignment="1">
      <alignment horizontal="left" vertical="top"/>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87"/>
  <sheetViews>
    <sheetView tabSelected="1" zoomScale="75" zoomScaleNormal="75" workbookViewId="0">
      <selection activeCell="Q50" sqref="Q50"/>
    </sheetView>
  </sheetViews>
  <sheetFormatPr defaultRowHeight="13.5" x14ac:dyDescent="0.15"/>
  <cols>
    <col min="1" max="1" width="3.5" style="3" customWidth="1"/>
    <col min="2" max="7" width="9.625" style="3" customWidth="1"/>
    <col min="8" max="8" width="10.625" style="3" customWidth="1"/>
    <col min="9" max="9" width="16.125" style="3" customWidth="1"/>
    <col min="10" max="10" width="9.625" style="3" customWidth="1"/>
    <col min="11" max="11" width="10.625" style="3" customWidth="1"/>
    <col min="12" max="12" width="13.25" style="3" customWidth="1"/>
    <col min="13" max="13" width="25.5" style="3" customWidth="1"/>
    <col min="14" max="14" width="12.625" style="3" customWidth="1"/>
    <col min="15" max="16" width="9.625" style="3" customWidth="1"/>
    <col min="17" max="17" width="4.75" style="3" bestFit="1" customWidth="1"/>
    <col min="18" max="18" width="9" style="4"/>
    <col min="19" max="19" width="5.25" style="3" bestFit="1" customWidth="1"/>
    <col min="20" max="21" width="9.125" style="3" customWidth="1"/>
    <col min="22" max="16384" width="9" style="3"/>
  </cols>
  <sheetData>
    <row r="1" spans="2:21" ht="30.75" customHeight="1" x14ac:dyDescent="0.15">
      <c r="B1" s="58" t="s">
        <v>75</v>
      </c>
      <c r="C1" s="58"/>
      <c r="D1" s="58"/>
      <c r="E1" s="58"/>
    </row>
    <row r="2" spans="2:21" ht="21.75" customHeight="1" x14ac:dyDescent="0.15"/>
    <row r="3" spans="2:21" ht="20.100000000000001" customHeight="1" x14ac:dyDescent="0.15">
      <c r="B3" s="59" t="s">
        <v>0</v>
      </c>
      <c r="C3" s="59"/>
      <c r="D3" s="60" t="s">
        <v>1</v>
      </c>
      <c r="E3" s="61"/>
      <c r="F3" s="61"/>
      <c r="G3" s="62"/>
      <c r="H3" s="27" t="s">
        <v>2</v>
      </c>
      <c r="I3" s="27"/>
      <c r="J3" s="27"/>
      <c r="K3" s="27"/>
      <c r="L3" s="27"/>
      <c r="M3" s="27"/>
      <c r="N3" s="27"/>
      <c r="O3" s="27"/>
      <c r="P3" s="27"/>
      <c r="Q3" s="27"/>
      <c r="R3" s="27"/>
      <c r="S3" s="27"/>
      <c r="T3" s="66" t="s">
        <v>3</v>
      </c>
      <c r="U3" s="67" t="s">
        <v>4</v>
      </c>
    </row>
    <row r="4" spans="2:21" ht="20.100000000000001" customHeight="1" x14ac:dyDescent="0.15">
      <c r="B4" s="1" t="s">
        <v>5</v>
      </c>
      <c r="C4" s="1" t="s">
        <v>6</v>
      </c>
      <c r="D4" s="63"/>
      <c r="E4" s="64"/>
      <c r="F4" s="64"/>
      <c r="G4" s="65"/>
      <c r="H4" s="27"/>
      <c r="I4" s="27"/>
      <c r="J4" s="27"/>
      <c r="K4" s="27"/>
      <c r="L4" s="27"/>
      <c r="M4" s="27"/>
      <c r="N4" s="27"/>
      <c r="O4" s="27"/>
      <c r="P4" s="27"/>
      <c r="Q4" s="27"/>
      <c r="R4" s="27"/>
      <c r="S4" s="27"/>
      <c r="T4" s="36"/>
      <c r="U4" s="27"/>
    </row>
    <row r="5" spans="2:21" ht="20.100000000000001" customHeight="1" x14ac:dyDescent="0.15">
      <c r="B5" s="1" t="s">
        <v>7</v>
      </c>
      <c r="C5" s="18">
        <v>1111</v>
      </c>
      <c r="D5" s="33" t="s">
        <v>76</v>
      </c>
      <c r="E5" s="33"/>
      <c r="F5" s="33"/>
      <c r="G5" s="33"/>
      <c r="H5" s="40" t="s">
        <v>82</v>
      </c>
      <c r="I5" s="41"/>
      <c r="J5" s="55" t="s">
        <v>8</v>
      </c>
      <c r="K5" s="56"/>
      <c r="L5" s="56"/>
      <c r="M5" s="57"/>
      <c r="N5" s="22"/>
      <c r="O5" s="5"/>
      <c r="P5" s="5"/>
      <c r="Q5" s="6"/>
      <c r="R5" s="7"/>
      <c r="S5" s="8"/>
      <c r="T5" s="9">
        <v>1798</v>
      </c>
      <c r="U5" s="1" t="s">
        <v>10</v>
      </c>
    </row>
    <row r="6" spans="2:21" ht="20.100000000000001" customHeight="1" x14ac:dyDescent="0.15">
      <c r="B6" s="1" t="s">
        <v>7</v>
      </c>
      <c r="C6" s="18">
        <v>1112</v>
      </c>
      <c r="D6" s="33" t="s">
        <v>77</v>
      </c>
      <c r="E6" s="33"/>
      <c r="F6" s="33"/>
      <c r="G6" s="33"/>
      <c r="H6" s="50"/>
      <c r="I6" s="51"/>
      <c r="J6" s="10"/>
      <c r="K6" s="11"/>
      <c r="L6" s="20">
        <v>1798</v>
      </c>
      <c r="M6" s="21" t="s">
        <v>83</v>
      </c>
      <c r="N6" s="34" t="s">
        <v>84</v>
      </c>
      <c r="O6" s="35"/>
      <c r="P6" s="5" t="s">
        <v>85</v>
      </c>
      <c r="Q6" s="12">
        <v>59</v>
      </c>
      <c r="R6" s="7" t="s">
        <v>9</v>
      </c>
      <c r="S6" s="8"/>
      <c r="T6" s="9">
        <v>59</v>
      </c>
      <c r="U6" s="1" t="s">
        <v>11</v>
      </c>
    </row>
    <row r="7" spans="2:21" ht="20.100000000000001" customHeight="1" x14ac:dyDescent="0.15">
      <c r="B7" s="1" t="s">
        <v>7</v>
      </c>
      <c r="C7" s="18">
        <v>1121</v>
      </c>
      <c r="D7" s="33" t="s">
        <v>78</v>
      </c>
      <c r="E7" s="33"/>
      <c r="F7" s="33"/>
      <c r="G7" s="33"/>
      <c r="H7" s="50"/>
      <c r="I7" s="51"/>
      <c r="J7" s="55" t="s">
        <v>12</v>
      </c>
      <c r="K7" s="56"/>
      <c r="L7" s="56"/>
      <c r="M7" s="57"/>
      <c r="N7" s="22"/>
      <c r="O7" s="5"/>
      <c r="P7" s="5"/>
      <c r="Q7" s="6"/>
      <c r="R7" s="7"/>
      <c r="S7" s="8"/>
      <c r="T7" s="9">
        <v>3621</v>
      </c>
      <c r="U7" s="1" t="s">
        <v>10</v>
      </c>
    </row>
    <row r="8" spans="2:21" ht="20.100000000000001" customHeight="1" x14ac:dyDescent="0.15">
      <c r="B8" s="1" t="s">
        <v>7</v>
      </c>
      <c r="C8" s="18">
        <v>1122</v>
      </c>
      <c r="D8" s="33" t="s">
        <v>79</v>
      </c>
      <c r="E8" s="33"/>
      <c r="F8" s="33"/>
      <c r="G8" s="33"/>
      <c r="H8" s="42"/>
      <c r="I8" s="43"/>
      <c r="J8" s="10"/>
      <c r="K8" s="11"/>
      <c r="L8" s="20">
        <v>3621</v>
      </c>
      <c r="M8" s="21" t="s">
        <v>83</v>
      </c>
      <c r="N8" s="34" t="s">
        <v>84</v>
      </c>
      <c r="O8" s="35"/>
      <c r="P8" s="5" t="s">
        <v>85</v>
      </c>
      <c r="Q8" s="12">
        <v>119</v>
      </c>
      <c r="R8" s="7" t="s">
        <v>9</v>
      </c>
      <c r="S8" s="8"/>
      <c r="T8" s="9">
        <v>119</v>
      </c>
      <c r="U8" s="1" t="s">
        <v>11</v>
      </c>
    </row>
    <row r="9" spans="2:21" ht="20.100000000000001" customHeight="1" x14ac:dyDescent="0.15">
      <c r="B9" s="1" t="s">
        <v>13</v>
      </c>
      <c r="C9" s="18">
        <v>1113</v>
      </c>
      <c r="D9" s="33" t="s">
        <v>80</v>
      </c>
      <c r="E9" s="33"/>
      <c r="F9" s="33"/>
      <c r="G9" s="33"/>
      <c r="H9" s="40" t="s">
        <v>86</v>
      </c>
      <c r="I9" s="41"/>
      <c r="J9" s="34" t="s">
        <v>8</v>
      </c>
      <c r="K9" s="35"/>
      <c r="L9" s="38" t="s">
        <v>14</v>
      </c>
      <c r="M9" s="38"/>
      <c r="N9" s="38"/>
      <c r="O9" s="5"/>
      <c r="P9" s="5"/>
      <c r="Q9" s="12">
        <v>436</v>
      </c>
      <c r="R9" s="7" t="s">
        <v>9</v>
      </c>
      <c r="S9" s="8"/>
      <c r="T9" s="9">
        <v>436</v>
      </c>
      <c r="U9" s="27" t="s">
        <v>15</v>
      </c>
    </row>
    <row r="10" spans="2:21" ht="20.100000000000001" customHeight="1" x14ac:dyDescent="0.15">
      <c r="B10" s="1" t="s">
        <v>13</v>
      </c>
      <c r="C10" s="18">
        <v>1123</v>
      </c>
      <c r="D10" s="33" t="s">
        <v>81</v>
      </c>
      <c r="E10" s="33"/>
      <c r="F10" s="33"/>
      <c r="G10" s="33"/>
      <c r="H10" s="42"/>
      <c r="I10" s="43"/>
      <c r="J10" s="52" t="s">
        <v>12</v>
      </c>
      <c r="K10" s="53"/>
      <c r="L10" s="54" t="s">
        <v>87</v>
      </c>
      <c r="M10" s="54"/>
      <c r="N10" s="54"/>
      <c r="O10" s="5"/>
      <c r="P10" s="5"/>
      <c r="Q10" s="12">
        <v>447</v>
      </c>
      <c r="R10" s="7" t="s">
        <v>9</v>
      </c>
      <c r="S10" s="8"/>
      <c r="T10" s="9">
        <v>447</v>
      </c>
      <c r="U10" s="27"/>
    </row>
    <row r="11" spans="2:21" ht="20.100000000000001" customHeight="1" x14ac:dyDescent="0.15">
      <c r="B11" s="1" t="s">
        <v>7</v>
      </c>
      <c r="C11" s="18" t="s">
        <v>88</v>
      </c>
      <c r="D11" s="33" t="s">
        <v>94</v>
      </c>
      <c r="E11" s="33"/>
      <c r="F11" s="33"/>
      <c r="G11" s="33"/>
      <c r="H11" s="40" t="s">
        <v>100</v>
      </c>
      <c r="I11" s="41"/>
      <c r="J11" s="40" t="s">
        <v>101</v>
      </c>
      <c r="K11" s="41"/>
      <c r="L11" s="85" t="s">
        <v>102</v>
      </c>
      <c r="M11" s="86"/>
      <c r="N11" s="22"/>
      <c r="O11" s="5"/>
      <c r="P11" s="5"/>
      <c r="Q11" s="6">
        <v>18</v>
      </c>
      <c r="R11" s="7" t="s">
        <v>104</v>
      </c>
      <c r="S11" s="8"/>
      <c r="T11" s="23">
        <v>-18</v>
      </c>
      <c r="U11" s="1" t="s">
        <v>10</v>
      </c>
    </row>
    <row r="12" spans="2:21" ht="20.100000000000001" customHeight="1" x14ac:dyDescent="0.15">
      <c r="B12" s="1" t="s">
        <v>7</v>
      </c>
      <c r="C12" s="18" t="s">
        <v>89</v>
      </c>
      <c r="D12" s="33" t="s">
        <v>95</v>
      </c>
      <c r="E12" s="33"/>
      <c r="F12" s="33"/>
      <c r="G12" s="33"/>
      <c r="H12" s="50"/>
      <c r="I12" s="51"/>
      <c r="J12" s="50"/>
      <c r="K12" s="51"/>
      <c r="L12" s="83"/>
      <c r="M12" s="87"/>
      <c r="N12" s="34" t="s">
        <v>84</v>
      </c>
      <c r="O12" s="35"/>
      <c r="P12" s="5" t="s">
        <v>85</v>
      </c>
      <c r="Q12" s="12">
        <v>1</v>
      </c>
      <c r="R12" s="7" t="s">
        <v>104</v>
      </c>
      <c r="S12" s="8"/>
      <c r="T12" s="23">
        <v>-1</v>
      </c>
      <c r="U12" s="1" t="s">
        <v>11</v>
      </c>
    </row>
    <row r="13" spans="2:21" ht="20.100000000000001" customHeight="1" x14ac:dyDescent="0.15">
      <c r="B13" s="1" t="s">
        <v>7</v>
      </c>
      <c r="C13" s="18" t="s">
        <v>90</v>
      </c>
      <c r="D13" s="33" t="s">
        <v>96</v>
      </c>
      <c r="E13" s="33"/>
      <c r="F13" s="33"/>
      <c r="G13" s="33"/>
      <c r="H13" s="50"/>
      <c r="I13" s="51"/>
      <c r="J13" s="50"/>
      <c r="K13" s="51"/>
      <c r="L13" s="85" t="s">
        <v>103</v>
      </c>
      <c r="M13" s="86"/>
      <c r="N13" s="22"/>
      <c r="O13" s="5"/>
      <c r="P13" s="5"/>
      <c r="Q13" s="6">
        <v>36</v>
      </c>
      <c r="R13" s="7" t="s">
        <v>104</v>
      </c>
      <c r="S13" s="8"/>
      <c r="T13" s="23">
        <v>-36</v>
      </c>
      <c r="U13" s="1" t="s">
        <v>10</v>
      </c>
    </row>
    <row r="14" spans="2:21" ht="20.100000000000001" customHeight="1" x14ac:dyDescent="0.15">
      <c r="B14" s="1" t="s">
        <v>7</v>
      </c>
      <c r="C14" s="18" t="s">
        <v>91</v>
      </c>
      <c r="D14" s="33" t="s">
        <v>97</v>
      </c>
      <c r="E14" s="33"/>
      <c r="F14" s="33"/>
      <c r="G14" s="33"/>
      <c r="H14" s="50"/>
      <c r="I14" s="51"/>
      <c r="J14" s="42"/>
      <c r="K14" s="43"/>
      <c r="L14" s="83"/>
      <c r="M14" s="87"/>
      <c r="N14" s="34" t="s">
        <v>84</v>
      </c>
      <c r="O14" s="35"/>
      <c r="P14" s="5" t="s">
        <v>85</v>
      </c>
      <c r="Q14" s="12">
        <v>1</v>
      </c>
      <c r="R14" s="7" t="s">
        <v>104</v>
      </c>
      <c r="S14" s="8"/>
      <c r="T14" s="23">
        <v>-1</v>
      </c>
      <c r="U14" s="1" t="s">
        <v>11</v>
      </c>
    </row>
    <row r="15" spans="2:21" ht="20.100000000000001" customHeight="1" x14ac:dyDescent="0.15">
      <c r="B15" s="1" t="s">
        <v>7</v>
      </c>
      <c r="C15" s="18" t="s">
        <v>92</v>
      </c>
      <c r="D15" s="33" t="s">
        <v>98</v>
      </c>
      <c r="E15" s="33"/>
      <c r="F15" s="33"/>
      <c r="G15" s="33"/>
      <c r="H15" s="50"/>
      <c r="I15" s="51"/>
      <c r="J15" s="40" t="s">
        <v>105</v>
      </c>
      <c r="K15" s="41"/>
      <c r="L15" s="88" t="s">
        <v>102</v>
      </c>
      <c r="M15" s="89"/>
      <c r="N15" s="89"/>
      <c r="O15" s="89"/>
      <c r="P15" s="89"/>
      <c r="Q15" s="6">
        <v>4</v>
      </c>
      <c r="R15" s="7" t="s">
        <v>104</v>
      </c>
      <c r="S15" s="8"/>
      <c r="T15" s="23">
        <v>-4</v>
      </c>
      <c r="U15" s="27" t="s">
        <v>15</v>
      </c>
    </row>
    <row r="16" spans="2:21" ht="20.100000000000001" customHeight="1" x14ac:dyDescent="0.15">
      <c r="B16" s="1" t="s">
        <v>7</v>
      </c>
      <c r="C16" s="18" t="s">
        <v>93</v>
      </c>
      <c r="D16" s="33" t="s">
        <v>99</v>
      </c>
      <c r="E16" s="33"/>
      <c r="F16" s="33"/>
      <c r="G16" s="33"/>
      <c r="H16" s="42"/>
      <c r="I16" s="43"/>
      <c r="J16" s="42"/>
      <c r="K16" s="43"/>
      <c r="L16" s="83" t="s">
        <v>103</v>
      </c>
      <c r="M16" s="84"/>
      <c r="N16" s="84"/>
      <c r="O16" s="84"/>
      <c r="P16" s="84"/>
      <c r="Q16" s="12">
        <v>4</v>
      </c>
      <c r="R16" s="7" t="s">
        <v>104</v>
      </c>
      <c r="S16" s="8"/>
      <c r="T16" s="23">
        <v>-4</v>
      </c>
      <c r="U16" s="27"/>
    </row>
    <row r="17" spans="2:21" ht="20.100000000000001" customHeight="1" x14ac:dyDescent="0.15">
      <c r="B17" s="1" t="s">
        <v>7</v>
      </c>
      <c r="C17" s="18" t="s">
        <v>106</v>
      </c>
      <c r="D17" s="33" t="s">
        <v>108</v>
      </c>
      <c r="E17" s="33"/>
      <c r="F17" s="33"/>
      <c r="G17" s="33"/>
      <c r="H17" s="40" t="s">
        <v>114</v>
      </c>
      <c r="I17" s="41"/>
      <c r="J17" s="40" t="s">
        <v>115</v>
      </c>
      <c r="K17" s="41"/>
      <c r="L17" s="85" t="s">
        <v>102</v>
      </c>
      <c r="M17" s="86"/>
      <c r="N17" s="22"/>
      <c r="O17" s="5"/>
      <c r="P17" s="5"/>
      <c r="Q17" s="6">
        <v>18</v>
      </c>
      <c r="R17" s="7" t="s">
        <v>104</v>
      </c>
      <c r="S17" s="8"/>
      <c r="T17" s="23">
        <v>-18</v>
      </c>
      <c r="U17" s="1" t="s">
        <v>10</v>
      </c>
    </row>
    <row r="18" spans="2:21" ht="20.100000000000001" customHeight="1" x14ac:dyDescent="0.15">
      <c r="B18" s="1" t="s">
        <v>7</v>
      </c>
      <c r="C18" s="18" t="s">
        <v>107</v>
      </c>
      <c r="D18" s="33" t="s">
        <v>109</v>
      </c>
      <c r="E18" s="33"/>
      <c r="F18" s="33"/>
      <c r="G18" s="33"/>
      <c r="H18" s="50"/>
      <c r="I18" s="51"/>
      <c r="J18" s="50"/>
      <c r="K18" s="51"/>
      <c r="L18" s="83"/>
      <c r="M18" s="87"/>
      <c r="N18" s="34" t="s">
        <v>84</v>
      </c>
      <c r="O18" s="35"/>
      <c r="P18" s="5" t="s">
        <v>85</v>
      </c>
      <c r="Q18" s="12">
        <v>1</v>
      </c>
      <c r="R18" s="7" t="s">
        <v>104</v>
      </c>
      <c r="S18" s="8"/>
      <c r="T18" s="23">
        <v>-1</v>
      </c>
      <c r="U18" s="1" t="s">
        <v>11</v>
      </c>
    </row>
    <row r="19" spans="2:21" ht="20.100000000000001" customHeight="1" x14ac:dyDescent="0.15">
      <c r="B19" s="1" t="s">
        <v>7</v>
      </c>
      <c r="C19" s="18" t="s">
        <v>145</v>
      </c>
      <c r="D19" s="33" t="s">
        <v>110</v>
      </c>
      <c r="E19" s="33"/>
      <c r="F19" s="33"/>
      <c r="G19" s="33"/>
      <c r="H19" s="50"/>
      <c r="I19" s="51"/>
      <c r="J19" s="50"/>
      <c r="K19" s="51"/>
      <c r="L19" s="85" t="s">
        <v>103</v>
      </c>
      <c r="M19" s="86"/>
      <c r="N19" s="22"/>
      <c r="O19" s="5"/>
      <c r="P19" s="5"/>
      <c r="Q19" s="6">
        <v>36</v>
      </c>
      <c r="R19" s="7" t="s">
        <v>104</v>
      </c>
      <c r="S19" s="8"/>
      <c r="T19" s="23">
        <v>-36</v>
      </c>
      <c r="U19" s="1" t="s">
        <v>10</v>
      </c>
    </row>
    <row r="20" spans="2:21" ht="20.100000000000001" customHeight="1" x14ac:dyDescent="0.15">
      <c r="B20" s="1" t="s">
        <v>7</v>
      </c>
      <c r="C20" s="18" t="s">
        <v>146</v>
      </c>
      <c r="D20" s="33" t="s">
        <v>111</v>
      </c>
      <c r="E20" s="33"/>
      <c r="F20" s="33"/>
      <c r="G20" s="33"/>
      <c r="H20" s="50"/>
      <c r="I20" s="51"/>
      <c r="J20" s="42"/>
      <c r="K20" s="43"/>
      <c r="L20" s="83"/>
      <c r="M20" s="87"/>
      <c r="N20" s="34" t="s">
        <v>84</v>
      </c>
      <c r="O20" s="35"/>
      <c r="P20" s="5" t="s">
        <v>85</v>
      </c>
      <c r="Q20" s="12">
        <v>1</v>
      </c>
      <c r="R20" s="7" t="s">
        <v>104</v>
      </c>
      <c r="S20" s="8"/>
      <c r="T20" s="23">
        <v>-1</v>
      </c>
      <c r="U20" s="1" t="s">
        <v>11</v>
      </c>
    </row>
    <row r="21" spans="2:21" ht="20.100000000000001" customHeight="1" x14ac:dyDescent="0.15">
      <c r="B21" s="1" t="s">
        <v>7</v>
      </c>
      <c r="C21" s="18" t="s">
        <v>147</v>
      </c>
      <c r="D21" s="33" t="s">
        <v>112</v>
      </c>
      <c r="E21" s="33"/>
      <c r="F21" s="33"/>
      <c r="G21" s="33"/>
      <c r="H21" s="50"/>
      <c r="I21" s="51"/>
      <c r="J21" s="40" t="s">
        <v>105</v>
      </c>
      <c r="K21" s="41"/>
      <c r="L21" s="88" t="s">
        <v>102</v>
      </c>
      <c r="M21" s="89"/>
      <c r="N21" s="89"/>
      <c r="O21" s="89"/>
      <c r="P21" s="89"/>
      <c r="Q21" s="6">
        <v>4</v>
      </c>
      <c r="R21" s="7" t="s">
        <v>104</v>
      </c>
      <c r="S21" s="8"/>
      <c r="T21" s="23">
        <v>-4</v>
      </c>
      <c r="U21" s="27" t="s">
        <v>15</v>
      </c>
    </row>
    <row r="22" spans="2:21" ht="20.100000000000001" customHeight="1" x14ac:dyDescent="0.15">
      <c r="B22" s="1" t="s">
        <v>7</v>
      </c>
      <c r="C22" s="18" t="s">
        <v>148</v>
      </c>
      <c r="D22" s="33" t="s">
        <v>113</v>
      </c>
      <c r="E22" s="33"/>
      <c r="F22" s="33"/>
      <c r="G22" s="33"/>
      <c r="H22" s="42"/>
      <c r="I22" s="43"/>
      <c r="J22" s="42"/>
      <c r="K22" s="43"/>
      <c r="L22" s="83" t="s">
        <v>103</v>
      </c>
      <c r="M22" s="84"/>
      <c r="N22" s="84"/>
      <c r="O22" s="84"/>
      <c r="P22" s="84"/>
      <c r="Q22" s="12">
        <v>4</v>
      </c>
      <c r="R22" s="7" t="s">
        <v>104</v>
      </c>
      <c r="S22" s="8"/>
      <c r="T22" s="23">
        <v>-4</v>
      </c>
      <c r="U22" s="27"/>
    </row>
    <row r="23" spans="2:21" ht="20.100000000000001" customHeight="1" x14ac:dyDescent="0.15">
      <c r="B23" s="1" t="s">
        <v>13</v>
      </c>
      <c r="C23" s="1">
        <v>8110</v>
      </c>
      <c r="D23" s="33" t="s">
        <v>16</v>
      </c>
      <c r="E23" s="33"/>
      <c r="F23" s="33"/>
      <c r="G23" s="33"/>
      <c r="H23" s="44" t="s">
        <v>117</v>
      </c>
      <c r="I23" s="44"/>
      <c r="J23" s="68"/>
      <c r="K23" s="68"/>
      <c r="L23" s="69" t="s">
        <v>17</v>
      </c>
      <c r="M23" s="70"/>
      <c r="N23" s="70"/>
      <c r="O23" s="70"/>
      <c r="P23" s="70"/>
      <c r="Q23" s="13">
        <v>0.05</v>
      </c>
      <c r="R23" s="15" t="s">
        <v>18</v>
      </c>
      <c r="S23" s="8"/>
      <c r="T23" s="14"/>
      <c r="U23" s="1" t="s">
        <v>10</v>
      </c>
    </row>
    <row r="24" spans="2:21" ht="20.100000000000001" customHeight="1" x14ac:dyDescent="0.15">
      <c r="B24" s="1" t="s">
        <v>19</v>
      </c>
      <c r="C24" s="1">
        <v>8111</v>
      </c>
      <c r="D24" s="33" t="s">
        <v>20</v>
      </c>
      <c r="E24" s="33"/>
      <c r="F24" s="33"/>
      <c r="G24" s="33"/>
      <c r="H24" s="44"/>
      <c r="I24" s="44"/>
      <c r="J24" s="44"/>
      <c r="K24" s="44"/>
      <c r="L24" s="71" t="s">
        <v>17</v>
      </c>
      <c r="M24" s="72"/>
      <c r="N24" s="72"/>
      <c r="O24" s="72"/>
      <c r="P24" s="72"/>
      <c r="Q24" s="13">
        <v>0.05</v>
      </c>
      <c r="R24" s="15" t="s">
        <v>18</v>
      </c>
      <c r="S24" s="8"/>
      <c r="T24" s="14"/>
      <c r="U24" s="1" t="s">
        <v>11</v>
      </c>
    </row>
    <row r="25" spans="2:21" ht="20.100000000000001" customHeight="1" x14ac:dyDescent="0.15">
      <c r="B25" s="1" t="s">
        <v>19</v>
      </c>
      <c r="C25" s="1">
        <v>8112</v>
      </c>
      <c r="D25" s="33" t="s">
        <v>21</v>
      </c>
      <c r="E25" s="33"/>
      <c r="F25" s="33"/>
      <c r="G25" s="33"/>
      <c r="H25" s="44"/>
      <c r="I25" s="44"/>
      <c r="J25" s="44"/>
      <c r="K25" s="44"/>
      <c r="L25" s="71" t="s">
        <v>17</v>
      </c>
      <c r="M25" s="72"/>
      <c r="N25" s="72"/>
      <c r="O25" s="72"/>
      <c r="P25" s="72"/>
      <c r="Q25" s="13">
        <v>0.05</v>
      </c>
      <c r="R25" s="15" t="s">
        <v>18</v>
      </c>
      <c r="S25" s="8"/>
      <c r="T25" s="14"/>
      <c r="U25" s="1" t="s">
        <v>15</v>
      </c>
    </row>
    <row r="26" spans="2:21" ht="20.100000000000001" customHeight="1" x14ac:dyDescent="0.15">
      <c r="B26" s="1" t="s">
        <v>24</v>
      </c>
      <c r="C26" s="18">
        <v>6105</v>
      </c>
      <c r="D26" s="33" t="s">
        <v>25</v>
      </c>
      <c r="E26" s="33"/>
      <c r="F26" s="33"/>
      <c r="G26" s="30"/>
      <c r="H26" s="40" t="s">
        <v>149</v>
      </c>
      <c r="I26" s="41"/>
      <c r="J26" s="40" t="s">
        <v>118</v>
      </c>
      <c r="K26" s="41"/>
      <c r="L26" s="34" t="s">
        <v>8</v>
      </c>
      <c r="M26" s="35"/>
      <c r="N26" s="35"/>
      <c r="O26" s="35"/>
      <c r="P26" s="35"/>
      <c r="Q26" s="5">
        <v>376</v>
      </c>
      <c r="R26" s="15" t="s">
        <v>26</v>
      </c>
      <c r="S26" s="8"/>
      <c r="T26" s="14">
        <f>-Q26</f>
        <v>-376</v>
      </c>
      <c r="U26" s="28" t="s">
        <v>10</v>
      </c>
    </row>
    <row r="27" spans="2:21" ht="20.100000000000001" customHeight="1" x14ac:dyDescent="0.15">
      <c r="B27" s="1" t="s">
        <v>27</v>
      </c>
      <c r="C27" s="18">
        <v>6106</v>
      </c>
      <c r="D27" s="33" t="s">
        <v>28</v>
      </c>
      <c r="E27" s="33"/>
      <c r="F27" s="33"/>
      <c r="G27" s="30"/>
      <c r="H27" s="50"/>
      <c r="I27" s="51"/>
      <c r="J27" s="42"/>
      <c r="K27" s="43"/>
      <c r="L27" s="34" t="s">
        <v>12</v>
      </c>
      <c r="M27" s="35"/>
      <c r="N27" s="35"/>
      <c r="O27" s="35"/>
      <c r="P27" s="35"/>
      <c r="Q27" s="5">
        <v>752</v>
      </c>
      <c r="R27" s="15" t="s">
        <v>26</v>
      </c>
      <c r="S27" s="8"/>
      <c r="T27" s="14">
        <f>-Q27</f>
        <v>-752</v>
      </c>
      <c r="U27" s="29"/>
    </row>
    <row r="28" spans="2:21" ht="20.100000000000001" customHeight="1" x14ac:dyDescent="0.15">
      <c r="B28" s="1" t="s">
        <v>7</v>
      </c>
      <c r="C28" s="18">
        <v>6207</v>
      </c>
      <c r="D28" s="33" t="s">
        <v>116</v>
      </c>
      <c r="E28" s="33"/>
      <c r="F28" s="33"/>
      <c r="G28" s="30"/>
      <c r="H28" s="42"/>
      <c r="I28" s="43"/>
      <c r="J28" s="34" t="s">
        <v>119</v>
      </c>
      <c r="K28" s="35"/>
      <c r="L28" s="35"/>
      <c r="M28" s="35"/>
      <c r="N28" s="35"/>
      <c r="O28" s="35"/>
      <c r="P28" s="35"/>
      <c r="Q28" s="5">
        <v>94</v>
      </c>
      <c r="R28" s="15" t="s">
        <v>26</v>
      </c>
      <c r="S28" s="8"/>
      <c r="T28" s="14">
        <f>-Q28</f>
        <v>-94</v>
      </c>
      <c r="U28" s="2" t="s">
        <v>15</v>
      </c>
    </row>
    <row r="29" spans="2:21" ht="20.100000000000001" customHeight="1" x14ac:dyDescent="0.15">
      <c r="B29" s="1" t="s">
        <v>7</v>
      </c>
      <c r="C29" s="18">
        <v>5612</v>
      </c>
      <c r="D29" s="33" t="s">
        <v>120</v>
      </c>
      <c r="E29" s="33"/>
      <c r="F29" s="33"/>
      <c r="G29" s="30"/>
      <c r="H29" s="34" t="s">
        <v>121</v>
      </c>
      <c r="I29" s="35"/>
      <c r="J29" s="35"/>
      <c r="K29" s="35"/>
      <c r="L29" s="35"/>
      <c r="M29" s="35"/>
      <c r="N29" s="35"/>
      <c r="O29" s="35"/>
      <c r="P29" s="35"/>
      <c r="Q29" s="5">
        <v>47</v>
      </c>
      <c r="R29" s="15" t="s">
        <v>26</v>
      </c>
      <c r="S29" s="8"/>
      <c r="T29" s="14">
        <f>-Q29</f>
        <v>-47</v>
      </c>
      <c r="U29" s="2" t="s">
        <v>150</v>
      </c>
    </row>
    <row r="30" spans="2:21" ht="19.5" customHeight="1" x14ac:dyDescent="0.15">
      <c r="B30" s="1" t="s">
        <v>29</v>
      </c>
      <c r="C30" s="1">
        <v>5010</v>
      </c>
      <c r="D30" s="33" t="s">
        <v>30</v>
      </c>
      <c r="E30" s="33"/>
      <c r="F30" s="33"/>
      <c r="G30" s="33"/>
      <c r="H30" s="37" t="s">
        <v>151</v>
      </c>
      <c r="I30" s="38"/>
      <c r="J30" s="38"/>
      <c r="K30" s="38"/>
      <c r="L30" s="38"/>
      <c r="M30" s="38"/>
      <c r="N30" s="38"/>
      <c r="O30" s="38"/>
      <c r="P30" s="38"/>
      <c r="Q30" s="5">
        <v>100</v>
      </c>
      <c r="R30" s="15" t="s">
        <v>23</v>
      </c>
      <c r="S30" s="8"/>
      <c r="T30" s="9">
        <f>Q30</f>
        <v>100</v>
      </c>
      <c r="U30" s="25" t="s">
        <v>10</v>
      </c>
    </row>
    <row r="31" spans="2:21" ht="20.100000000000001" customHeight="1" x14ac:dyDescent="0.15">
      <c r="B31" s="1" t="s">
        <v>19</v>
      </c>
      <c r="C31" s="1">
        <v>6109</v>
      </c>
      <c r="D31" s="33" t="s">
        <v>22</v>
      </c>
      <c r="E31" s="33"/>
      <c r="F31" s="33"/>
      <c r="G31" s="33"/>
      <c r="H31" s="37" t="s">
        <v>152</v>
      </c>
      <c r="I31" s="38"/>
      <c r="J31" s="38"/>
      <c r="K31" s="38"/>
      <c r="L31" s="38"/>
      <c r="M31" s="38"/>
      <c r="N31" s="38"/>
      <c r="O31" s="38"/>
      <c r="P31" s="38"/>
      <c r="Q31" s="5">
        <v>240</v>
      </c>
      <c r="R31" s="15" t="s">
        <v>23</v>
      </c>
      <c r="S31" s="8"/>
      <c r="T31" s="14">
        <f>Q31</f>
        <v>240</v>
      </c>
      <c r="U31" s="26"/>
    </row>
    <row r="32" spans="2:21" ht="20.100000000000001" customHeight="1" x14ac:dyDescent="0.15">
      <c r="B32" s="1" t="s">
        <v>19</v>
      </c>
      <c r="C32" s="1">
        <v>6116</v>
      </c>
      <c r="D32" s="33" t="s">
        <v>50</v>
      </c>
      <c r="E32" s="33"/>
      <c r="F32" s="33"/>
      <c r="G32" s="33"/>
      <c r="H32" s="37" t="s">
        <v>51</v>
      </c>
      <c r="I32" s="38"/>
      <c r="J32" s="38"/>
      <c r="K32" s="38"/>
      <c r="L32" s="38"/>
      <c r="M32" s="38"/>
      <c r="N32" s="38"/>
      <c r="O32" s="38"/>
      <c r="P32" s="38"/>
      <c r="Q32" s="5">
        <v>50</v>
      </c>
      <c r="R32" s="15" t="s">
        <v>23</v>
      </c>
      <c r="S32" s="8"/>
      <c r="T32" s="14">
        <f>Q32</f>
        <v>50</v>
      </c>
      <c r="U32" s="26"/>
    </row>
    <row r="33" spans="2:21" ht="20.100000000000001" customHeight="1" x14ac:dyDescent="0.15">
      <c r="B33" s="1" t="s">
        <v>7</v>
      </c>
      <c r="C33" s="1">
        <v>5003</v>
      </c>
      <c r="D33" s="33" t="s">
        <v>31</v>
      </c>
      <c r="E33" s="33"/>
      <c r="F33" s="33"/>
      <c r="G33" s="33"/>
      <c r="H33" s="37" t="s">
        <v>52</v>
      </c>
      <c r="I33" s="38"/>
      <c r="J33" s="38"/>
      <c r="K33" s="38"/>
      <c r="L33" s="38"/>
      <c r="M33" s="38"/>
      <c r="N33" s="38"/>
      <c r="O33" s="38"/>
      <c r="P33" s="38"/>
      <c r="Q33" s="5">
        <v>200</v>
      </c>
      <c r="R33" s="15" t="s">
        <v>23</v>
      </c>
      <c r="S33" s="8"/>
      <c r="T33" s="9">
        <f t="shared" ref="T33:T45" si="0">Q33</f>
        <v>200</v>
      </c>
      <c r="U33" s="26"/>
    </row>
    <row r="34" spans="2:21" ht="20.100000000000001" customHeight="1" x14ac:dyDescent="0.15">
      <c r="B34" s="1" t="s">
        <v>7</v>
      </c>
      <c r="C34" s="1">
        <v>5004</v>
      </c>
      <c r="D34" s="33" t="s">
        <v>53</v>
      </c>
      <c r="E34" s="33"/>
      <c r="F34" s="33"/>
      <c r="G34" s="33"/>
      <c r="H34" s="39" t="s">
        <v>57</v>
      </c>
      <c r="I34" s="47"/>
      <c r="J34" s="37" t="s">
        <v>55</v>
      </c>
      <c r="K34" s="38"/>
      <c r="L34" s="38"/>
      <c r="M34" s="38"/>
      <c r="N34" s="38"/>
      <c r="O34" s="38"/>
      <c r="P34" s="38"/>
      <c r="Q34" s="5">
        <v>150</v>
      </c>
      <c r="R34" s="15" t="s">
        <v>23</v>
      </c>
      <c r="S34" s="8"/>
      <c r="T34" s="9">
        <f t="shared" si="0"/>
        <v>150</v>
      </c>
      <c r="U34" s="26"/>
    </row>
    <row r="35" spans="2:21" ht="20.100000000000001" customHeight="1" x14ac:dyDescent="0.15">
      <c r="B35" s="1" t="s">
        <v>7</v>
      </c>
      <c r="C35" s="1">
        <v>5011</v>
      </c>
      <c r="D35" s="33" t="s">
        <v>54</v>
      </c>
      <c r="E35" s="33"/>
      <c r="F35" s="33"/>
      <c r="G35" s="33"/>
      <c r="H35" s="48"/>
      <c r="I35" s="49"/>
      <c r="J35" s="37" t="s">
        <v>56</v>
      </c>
      <c r="K35" s="38"/>
      <c r="L35" s="38"/>
      <c r="M35" s="38"/>
      <c r="N35" s="38"/>
      <c r="O35" s="38"/>
      <c r="P35" s="38"/>
      <c r="Q35" s="5">
        <v>160</v>
      </c>
      <c r="R35" s="15" t="s">
        <v>23</v>
      </c>
      <c r="S35" s="8"/>
      <c r="T35" s="9">
        <f t="shared" ref="T35" si="1">Q35</f>
        <v>160</v>
      </c>
      <c r="U35" s="26"/>
    </row>
    <row r="36" spans="2:21" ht="20.100000000000001" customHeight="1" x14ac:dyDescent="0.15">
      <c r="B36" s="1" t="s">
        <v>7</v>
      </c>
      <c r="C36" s="18">
        <v>6310</v>
      </c>
      <c r="D36" s="33" t="s">
        <v>122</v>
      </c>
      <c r="E36" s="33"/>
      <c r="F36" s="33"/>
      <c r="G36" s="30"/>
      <c r="H36" s="34" t="s">
        <v>123</v>
      </c>
      <c r="I36" s="35"/>
      <c r="J36" s="35"/>
      <c r="K36" s="35"/>
      <c r="L36" s="35"/>
      <c r="M36" s="35"/>
      <c r="N36" s="35"/>
      <c r="O36" s="35"/>
      <c r="P36" s="35"/>
      <c r="Q36" s="5">
        <v>480</v>
      </c>
      <c r="R36" s="15" t="s">
        <v>23</v>
      </c>
      <c r="S36" s="8"/>
      <c r="T36" s="14">
        <v>480</v>
      </c>
      <c r="U36" s="26"/>
    </row>
    <row r="37" spans="2:21" ht="20.100000000000001" customHeight="1" x14ac:dyDescent="0.15">
      <c r="B37" s="1" t="s">
        <v>7</v>
      </c>
      <c r="C37" s="1">
        <v>6011</v>
      </c>
      <c r="D37" s="33" t="s">
        <v>58</v>
      </c>
      <c r="E37" s="33"/>
      <c r="F37" s="33"/>
      <c r="G37" s="30"/>
      <c r="H37" s="40" t="s">
        <v>124</v>
      </c>
      <c r="I37" s="41"/>
      <c r="J37" s="44" t="s">
        <v>60</v>
      </c>
      <c r="K37" s="44"/>
      <c r="L37" s="37" t="s">
        <v>8</v>
      </c>
      <c r="M37" s="38"/>
      <c r="N37" s="38"/>
      <c r="O37" s="38"/>
      <c r="P37" s="38"/>
      <c r="Q37" s="5">
        <v>88</v>
      </c>
      <c r="R37" s="16" t="s">
        <v>23</v>
      </c>
      <c r="S37" s="8"/>
      <c r="T37" s="9">
        <f t="shared" si="0"/>
        <v>88</v>
      </c>
      <c r="U37" s="26"/>
    </row>
    <row r="38" spans="2:21" ht="20.100000000000001" customHeight="1" x14ac:dyDescent="0.15">
      <c r="B38" s="1" t="s">
        <v>7</v>
      </c>
      <c r="C38" s="1">
        <v>6012</v>
      </c>
      <c r="D38" s="33" t="s">
        <v>59</v>
      </c>
      <c r="E38" s="33"/>
      <c r="F38" s="33"/>
      <c r="G38" s="30"/>
      <c r="H38" s="50"/>
      <c r="I38" s="51"/>
      <c r="J38" s="44"/>
      <c r="K38" s="44"/>
      <c r="L38" s="37" t="s">
        <v>12</v>
      </c>
      <c r="M38" s="38"/>
      <c r="N38" s="38"/>
      <c r="O38" s="38"/>
      <c r="P38" s="38"/>
      <c r="Q38" s="5">
        <v>176</v>
      </c>
      <c r="R38" s="15" t="s">
        <v>23</v>
      </c>
      <c r="S38" s="8"/>
      <c r="T38" s="9">
        <f t="shared" si="0"/>
        <v>176</v>
      </c>
      <c r="U38" s="26"/>
    </row>
    <row r="39" spans="2:21" ht="20.100000000000001" customHeight="1" x14ac:dyDescent="0.15">
      <c r="B39" s="1" t="s">
        <v>7</v>
      </c>
      <c r="C39" s="1">
        <v>6107</v>
      </c>
      <c r="D39" s="33" t="s">
        <v>32</v>
      </c>
      <c r="E39" s="33"/>
      <c r="F39" s="33"/>
      <c r="G39" s="30"/>
      <c r="H39" s="50"/>
      <c r="I39" s="51"/>
      <c r="J39" s="44" t="s">
        <v>61</v>
      </c>
      <c r="K39" s="44"/>
      <c r="L39" s="37" t="s">
        <v>8</v>
      </c>
      <c r="M39" s="38"/>
      <c r="N39" s="38"/>
      <c r="O39" s="38"/>
      <c r="P39" s="38"/>
      <c r="Q39" s="5">
        <v>72</v>
      </c>
      <c r="R39" s="15" t="s">
        <v>23</v>
      </c>
      <c r="S39" s="8"/>
      <c r="T39" s="9">
        <f t="shared" si="0"/>
        <v>72</v>
      </c>
      <c r="U39" s="26"/>
    </row>
    <row r="40" spans="2:21" ht="20.100000000000001" customHeight="1" x14ac:dyDescent="0.15">
      <c r="B40" s="1" t="s">
        <v>7</v>
      </c>
      <c r="C40" s="1">
        <v>6108</v>
      </c>
      <c r="D40" s="33" t="s">
        <v>33</v>
      </c>
      <c r="E40" s="33"/>
      <c r="F40" s="33"/>
      <c r="G40" s="30"/>
      <c r="H40" s="50"/>
      <c r="I40" s="51"/>
      <c r="J40" s="44"/>
      <c r="K40" s="44"/>
      <c r="L40" s="37" t="s">
        <v>12</v>
      </c>
      <c r="M40" s="38"/>
      <c r="N40" s="38"/>
      <c r="O40" s="38"/>
      <c r="P40" s="38"/>
      <c r="Q40" s="5">
        <v>144</v>
      </c>
      <c r="R40" s="15" t="s">
        <v>23</v>
      </c>
      <c r="S40" s="8"/>
      <c r="T40" s="9">
        <f t="shared" si="0"/>
        <v>144</v>
      </c>
      <c r="U40" s="26"/>
    </row>
    <row r="41" spans="2:21" ht="20.100000000000001" customHeight="1" x14ac:dyDescent="0.15">
      <c r="B41" s="1" t="s">
        <v>7</v>
      </c>
      <c r="C41" s="1">
        <v>6103</v>
      </c>
      <c r="D41" s="33" t="s">
        <v>64</v>
      </c>
      <c r="E41" s="33"/>
      <c r="F41" s="33"/>
      <c r="G41" s="30"/>
      <c r="H41" s="50"/>
      <c r="I41" s="51"/>
      <c r="J41" s="44" t="s">
        <v>62</v>
      </c>
      <c r="K41" s="44"/>
      <c r="L41" s="37" t="s">
        <v>8</v>
      </c>
      <c r="M41" s="38"/>
      <c r="N41" s="38"/>
      <c r="O41" s="38"/>
      <c r="P41" s="38"/>
      <c r="Q41" s="5">
        <v>24</v>
      </c>
      <c r="R41" s="15" t="s">
        <v>23</v>
      </c>
      <c r="S41" s="8"/>
      <c r="T41" s="9">
        <f t="shared" ref="T41:T43" si="2">Q41</f>
        <v>24</v>
      </c>
      <c r="U41" s="26"/>
    </row>
    <row r="42" spans="2:21" ht="20.100000000000001" customHeight="1" x14ac:dyDescent="0.15">
      <c r="B42" s="1" t="s">
        <v>7</v>
      </c>
      <c r="C42" s="1">
        <v>6104</v>
      </c>
      <c r="D42" s="33" t="s">
        <v>63</v>
      </c>
      <c r="E42" s="33"/>
      <c r="F42" s="33"/>
      <c r="G42" s="30"/>
      <c r="H42" s="42"/>
      <c r="I42" s="43"/>
      <c r="J42" s="44"/>
      <c r="K42" s="44"/>
      <c r="L42" s="37" t="s">
        <v>12</v>
      </c>
      <c r="M42" s="38"/>
      <c r="N42" s="38"/>
      <c r="O42" s="38"/>
      <c r="P42" s="38"/>
      <c r="Q42" s="5">
        <v>48</v>
      </c>
      <c r="R42" s="15" t="s">
        <v>23</v>
      </c>
      <c r="S42" s="8"/>
      <c r="T42" s="9">
        <f t="shared" si="2"/>
        <v>48</v>
      </c>
      <c r="U42" s="26"/>
    </row>
    <row r="43" spans="2:21" ht="20.100000000000001" customHeight="1" x14ac:dyDescent="0.15">
      <c r="B43" s="1" t="s">
        <v>65</v>
      </c>
      <c r="C43" s="1">
        <v>4001</v>
      </c>
      <c r="D43" s="30" t="s">
        <v>66</v>
      </c>
      <c r="E43" s="31"/>
      <c r="F43" s="31"/>
      <c r="G43" s="32"/>
      <c r="H43" s="40" t="s">
        <v>125</v>
      </c>
      <c r="I43" s="41"/>
      <c r="J43" s="34" t="s">
        <v>67</v>
      </c>
      <c r="K43" s="35"/>
      <c r="L43" s="35"/>
      <c r="M43" s="35"/>
      <c r="N43" s="35"/>
      <c r="O43" s="35"/>
      <c r="P43" s="35"/>
      <c r="Q43" s="17">
        <v>100</v>
      </c>
      <c r="R43" s="15" t="s">
        <v>23</v>
      </c>
      <c r="S43" s="8"/>
      <c r="T43" s="9">
        <f t="shared" si="2"/>
        <v>100</v>
      </c>
      <c r="U43" s="26"/>
    </row>
    <row r="44" spans="2:21" ht="20.100000000000001" customHeight="1" x14ac:dyDescent="0.15">
      <c r="B44" s="1" t="s">
        <v>7</v>
      </c>
      <c r="C44" s="1">
        <v>4002</v>
      </c>
      <c r="D44" s="73" t="s">
        <v>126</v>
      </c>
      <c r="E44" s="74"/>
      <c r="F44" s="74"/>
      <c r="G44" s="75"/>
      <c r="H44" s="50"/>
      <c r="I44" s="51"/>
      <c r="J44" s="55" t="s">
        <v>68</v>
      </c>
      <c r="K44" s="56"/>
      <c r="L44" s="56"/>
      <c r="M44" s="76"/>
      <c r="N44" s="76"/>
      <c r="O44" s="76"/>
      <c r="P44" s="76"/>
      <c r="Q44" s="17">
        <v>200</v>
      </c>
      <c r="R44" s="15" t="s">
        <v>23</v>
      </c>
      <c r="S44" s="8"/>
      <c r="T44" s="9">
        <f t="shared" si="0"/>
        <v>200</v>
      </c>
      <c r="U44" s="26"/>
    </row>
    <row r="45" spans="2:21" ht="20.100000000000001" customHeight="1" x14ac:dyDescent="0.15">
      <c r="B45" s="1" t="s">
        <v>7</v>
      </c>
      <c r="C45" s="1">
        <v>6200</v>
      </c>
      <c r="D45" s="73" t="s">
        <v>73</v>
      </c>
      <c r="E45" s="74"/>
      <c r="F45" s="74"/>
      <c r="G45" s="75"/>
      <c r="H45" s="40" t="s">
        <v>127</v>
      </c>
      <c r="I45" s="41"/>
      <c r="J45" s="34" t="s">
        <v>69</v>
      </c>
      <c r="K45" s="35"/>
      <c r="L45" s="35"/>
      <c r="M45" s="35"/>
      <c r="N45" s="35"/>
      <c r="O45" s="35"/>
      <c r="P45" s="35"/>
      <c r="Q45" s="17">
        <v>20</v>
      </c>
      <c r="R45" s="15" t="s">
        <v>23</v>
      </c>
      <c r="S45" s="8"/>
      <c r="T45" s="9">
        <f t="shared" si="0"/>
        <v>20</v>
      </c>
      <c r="U45" s="28" t="s">
        <v>15</v>
      </c>
    </row>
    <row r="46" spans="2:21" ht="20.100000000000001" customHeight="1" x14ac:dyDescent="0.15">
      <c r="B46" s="1" t="s">
        <v>7</v>
      </c>
      <c r="C46" s="1">
        <v>6201</v>
      </c>
      <c r="D46" s="73" t="s">
        <v>74</v>
      </c>
      <c r="E46" s="74"/>
      <c r="F46" s="74"/>
      <c r="G46" s="75"/>
      <c r="H46" s="42"/>
      <c r="I46" s="43"/>
      <c r="J46" s="34" t="s">
        <v>70</v>
      </c>
      <c r="K46" s="35"/>
      <c r="L46" s="35"/>
      <c r="M46" s="35"/>
      <c r="N46" s="35"/>
      <c r="O46" s="35"/>
      <c r="P46" s="35"/>
      <c r="Q46" s="17">
        <v>5</v>
      </c>
      <c r="R46" s="15" t="s">
        <v>23</v>
      </c>
      <c r="S46" s="8"/>
      <c r="T46" s="9">
        <f t="shared" ref="T46:T47" si="3">Q46</f>
        <v>5</v>
      </c>
      <c r="U46" s="36"/>
    </row>
    <row r="47" spans="2:21" ht="20.100000000000001" customHeight="1" x14ac:dyDescent="0.15">
      <c r="B47" s="1" t="s">
        <v>7</v>
      </c>
      <c r="C47" s="1">
        <v>6311</v>
      </c>
      <c r="D47" s="33" t="s">
        <v>71</v>
      </c>
      <c r="E47" s="33"/>
      <c r="F47" s="33"/>
      <c r="G47" s="33"/>
      <c r="H47" s="37" t="s">
        <v>128</v>
      </c>
      <c r="I47" s="38"/>
      <c r="J47" s="38"/>
      <c r="K47" s="38"/>
      <c r="L47" s="38"/>
      <c r="M47" s="38"/>
      <c r="N47" s="38"/>
      <c r="O47" s="38"/>
      <c r="P47" s="38"/>
      <c r="Q47" s="5">
        <v>40</v>
      </c>
      <c r="R47" s="15" t="s">
        <v>23</v>
      </c>
      <c r="S47" s="8"/>
      <c r="T47" s="9">
        <f t="shared" si="3"/>
        <v>40</v>
      </c>
      <c r="U47" s="27" t="s">
        <v>72</v>
      </c>
    </row>
    <row r="48" spans="2:21" ht="20.100000000000001" customHeight="1" x14ac:dyDescent="0.15">
      <c r="B48" s="18" t="s">
        <v>7</v>
      </c>
      <c r="C48" s="18">
        <v>6100</v>
      </c>
      <c r="D48" s="33" t="s">
        <v>34</v>
      </c>
      <c r="E48" s="33"/>
      <c r="F48" s="33"/>
      <c r="G48" s="33"/>
      <c r="H48" s="90" t="s">
        <v>153</v>
      </c>
      <c r="I48" s="90"/>
      <c r="J48" s="45" t="s">
        <v>154</v>
      </c>
      <c r="K48" s="46"/>
      <c r="L48" s="46"/>
      <c r="M48" s="5"/>
      <c r="N48" s="5"/>
      <c r="O48" s="72" t="s">
        <v>17</v>
      </c>
      <c r="P48" s="72"/>
      <c r="Q48" s="5">
        <v>92</v>
      </c>
      <c r="R48" s="15" t="s">
        <v>35</v>
      </c>
      <c r="S48" s="8" t="s">
        <v>18</v>
      </c>
      <c r="T48" s="14"/>
      <c r="U48" s="27"/>
    </row>
    <row r="49" spans="2:21" ht="20.100000000000001" customHeight="1" x14ac:dyDescent="0.15">
      <c r="B49" s="1" t="s">
        <v>19</v>
      </c>
      <c r="C49" s="1">
        <v>6110</v>
      </c>
      <c r="D49" s="33" t="s">
        <v>36</v>
      </c>
      <c r="E49" s="33"/>
      <c r="F49" s="33"/>
      <c r="G49" s="33"/>
      <c r="H49" s="90"/>
      <c r="I49" s="90"/>
      <c r="J49" s="45" t="s">
        <v>155</v>
      </c>
      <c r="K49" s="46"/>
      <c r="L49" s="46"/>
      <c r="M49" s="5"/>
      <c r="N49" s="5"/>
      <c r="O49" s="72" t="s">
        <v>17</v>
      </c>
      <c r="P49" s="72"/>
      <c r="Q49" s="5">
        <v>90</v>
      </c>
      <c r="R49" s="15" t="s">
        <v>37</v>
      </c>
      <c r="S49" s="8" t="s">
        <v>18</v>
      </c>
      <c r="T49" s="14"/>
      <c r="U49" s="27"/>
    </row>
    <row r="50" spans="2:21" ht="20.100000000000001" customHeight="1" x14ac:dyDescent="0.15">
      <c r="B50" s="1" t="s">
        <v>19</v>
      </c>
      <c r="C50" s="1">
        <v>6111</v>
      </c>
      <c r="D50" s="33" t="s">
        <v>38</v>
      </c>
      <c r="E50" s="33"/>
      <c r="F50" s="33"/>
      <c r="G50" s="33"/>
      <c r="H50" s="90"/>
      <c r="I50" s="90"/>
      <c r="J50" s="45" t="s">
        <v>156</v>
      </c>
      <c r="K50" s="46"/>
      <c r="L50" s="46"/>
      <c r="M50" s="5"/>
      <c r="N50" s="5"/>
      <c r="O50" s="72" t="s">
        <v>17</v>
      </c>
      <c r="P50" s="72"/>
      <c r="Q50" s="5">
        <v>80</v>
      </c>
      <c r="R50" s="15" t="s">
        <v>37</v>
      </c>
      <c r="S50" s="8" t="s">
        <v>18</v>
      </c>
      <c r="T50" s="14"/>
      <c r="U50" s="27"/>
    </row>
    <row r="51" spans="2:21" ht="20.100000000000001" customHeight="1" x14ac:dyDescent="0.15">
      <c r="B51" s="24" t="s">
        <v>7</v>
      </c>
      <c r="C51" s="24">
        <v>6380</v>
      </c>
      <c r="D51" s="33" t="s">
        <v>158</v>
      </c>
      <c r="E51" s="33"/>
      <c r="F51" s="33"/>
      <c r="G51" s="33"/>
      <c r="H51" s="90"/>
      <c r="I51" s="90"/>
      <c r="J51" s="45" t="s">
        <v>157</v>
      </c>
      <c r="K51" s="46"/>
      <c r="L51" s="46"/>
      <c r="M51" s="5"/>
      <c r="N51" s="5"/>
      <c r="O51" s="72" t="s">
        <v>17</v>
      </c>
      <c r="P51" s="72"/>
      <c r="Q51" s="5">
        <v>64</v>
      </c>
      <c r="R51" s="15" t="s">
        <v>35</v>
      </c>
      <c r="S51" s="8" t="s">
        <v>18</v>
      </c>
      <c r="T51" s="14"/>
      <c r="U51" s="27"/>
    </row>
    <row r="52" spans="2:21" ht="20.100000000000001" customHeight="1" x14ac:dyDescent="0.15">
      <c r="B52" s="24" t="s">
        <v>7</v>
      </c>
      <c r="C52" s="24">
        <v>6381</v>
      </c>
      <c r="D52" s="33" t="s">
        <v>159</v>
      </c>
      <c r="E52" s="33"/>
      <c r="F52" s="33"/>
      <c r="G52" s="33"/>
      <c r="H52" s="90"/>
      <c r="I52" s="90"/>
      <c r="J52" s="91" t="s">
        <v>161</v>
      </c>
      <c r="K52" s="91"/>
      <c r="L52" s="91"/>
      <c r="M52" s="38" t="s">
        <v>160</v>
      </c>
      <c r="N52" s="38"/>
      <c r="O52" s="72" t="s">
        <v>17</v>
      </c>
      <c r="P52" s="72"/>
      <c r="Q52" s="5">
        <v>81</v>
      </c>
      <c r="R52" s="15" t="s">
        <v>35</v>
      </c>
      <c r="S52" s="8" t="s">
        <v>18</v>
      </c>
      <c r="T52" s="14"/>
      <c r="U52" s="27"/>
    </row>
    <row r="53" spans="2:21" ht="20.100000000000001" customHeight="1" x14ac:dyDescent="0.15">
      <c r="B53" s="24" t="s">
        <v>7</v>
      </c>
      <c r="C53" s="24">
        <v>6382</v>
      </c>
      <c r="D53" s="33" t="s">
        <v>162</v>
      </c>
      <c r="E53" s="33"/>
      <c r="F53" s="33"/>
      <c r="G53" s="33"/>
      <c r="H53" s="90"/>
      <c r="I53" s="90"/>
      <c r="J53" s="91"/>
      <c r="K53" s="91"/>
      <c r="L53" s="91"/>
      <c r="M53" s="38" t="s">
        <v>175</v>
      </c>
      <c r="N53" s="38"/>
      <c r="O53" s="72" t="s">
        <v>17</v>
      </c>
      <c r="P53" s="72"/>
      <c r="Q53" s="5">
        <v>76</v>
      </c>
      <c r="R53" s="15" t="s">
        <v>35</v>
      </c>
      <c r="S53" s="8" t="s">
        <v>18</v>
      </c>
      <c r="T53" s="14"/>
      <c r="U53" s="27"/>
    </row>
    <row r="54" spans="2:21" ht="20.100000000000001" customHeight="1" x14ac:dyDescent="0.15">
      <c r="B54" s="24" t="s">
        <v>7</v>
      </c>
      <c r="C54" s="24">
        <v>6383</v>
      </c>
      <c r="D54" s="33" t="s">
        <v>163</v>
      </c>
      <c r="E54" s="33"/>
      <c r="F54" s="33"/>
      <c r="G54" s="33"/>
      <c r="H54" s="90"/>
      <c r="I54" s="90"/>
      <c r="J54" s="91"/>
      <c r="K54" s="91"/>
      <c r="L54" s="91"/>
      <c r="M54" s="38" t="s">
        <v>176</v>
      </c>
      <c r="N54" s="38"/>
      <c r="O54" s="72" t="s">
        <v>17</v>
      </c>
      <c r="P54" s="72"/>
      <c r="Q54" s="5">
        <v>79</v>
      </c>
      <c r="R54" s="15" t="s">
        <v>35</v>
      </c>
      <c r="S54" s="8" t="s">
        <v>18</v>
      </c>
      <c r="T54" s="14"/>
      <c r="U54" s="27"/>
    </row>
    <row r="55" spans="2:21" ht="20.100000000000001" customHeight="1" x14ac:dyDescent="0.15">
      <c r="B55" s="24" t="s">
        <v>7</v>
      </c>
      <c r="C55" s="24">
        <v>6384</v>
      </c>
      <c r="D55" s="33" t="s">
        <v>164</v>
      </c>
      <c r="E55" s="33"/>
      <c r="F55" s="33"/>
      <c r="G55" s="33"/>
      <c r="H55" s="90"/>
      <c r="I55" s="90"/>
      <c r="J55" s="91"/>
      <c r="K55" s="91"/>
      <c r="L55" s="91"/>
      <c r="M55" s="38" t="s">
        <v>177</v>
      </c>
      <c r="N55" s="38"/>
      <c r="O55" s="72" t="s">
        <v>17</v>
      </c>
      <c r="P55" s="72"/>
      <c r="Q55" s="5">
        <v>74</v>
      </c>
      <c r="R55" s="15" t="s">
        <v>35</v>
      </c>
      <c r="S55" s="8" t="s">
        <v>18</v>
      </c>
      <c r="T55" s="14"/>
      <c r="U55" s="27"/>
    </row>
    <row r="56" spans="2:21" ht="20.100000000000001" customHeight="1" x14ac:dyDescent="0.15">
      <c r="B56" s="24" t="s">
        <v>7</v>
      </c>
      <c r="C56" s="24">
        <v>6385</v>
      </c>
      <c r="D56" s="33" t="s">
        <v>165</v>
      </c>
      <c r="E56" s="33"/>
      <c r="F56" s="33"/>
      <c r="G56" s="33"/>
      <c r="H56" s="90"/>
      <c r="I56" s="90"/>
      <c r="J56" s="91"/>
      <c r="K56" s="91"/>
      <c r="L56" s="91"/>
      <c r="M56" s="38" t="s">
        <v>178</v>
      </c>
      <c r="N56" s="38"/>
      <c r="O56" s="72" t="s">
        <v>17</v>
      </c>
      <c r="P56" s="72"/>
      <c r="Q56" s="5">
        <v>65</v>
      </c>
      <c r="R56" s="15" t="s">
        <v>35</v>
      </c>
      <c r="S56" s="8" t="s">
        <v>18</v>
      </c>
      <c r="T56" s="14"/>
      <c r="U56" s="27"/>
    </row>
    <row r="57" spans="2:21" ht="20.100000000000001" customHeight="1" x14ac:dyDescent="0.15">
      <c r="B57" s="24" t="s">
        <v>7</v>
      </c>
      <c r="C57" s="24">
        <v>6386</v>
      </c>
      <c r="D57" s="33" t="s">
        <v>166</v>
      </c>
      <c r="E57" s="33"/>
      <c r="F57" s="33"/>
      <c r="G57" s="33"/>
      <c r="H57" s="90"/>
      <c r="I57" s="90"/>
      <c r="J57" s="91"/>
      <c r="K57" s="91"/>
      <c r="L57" s="91"/>
      <c r="M57" s="38" t="s">
        <v>179</v>
      </c>
      <c r="N57" s="38"/>
      <c r="O57" s="72" t="s">
        <v>17</v>
      </c>
      <c r="P57" s="72"/>
      <c r="Q57" s="5">
        <v>63</v>
      </c>
      <c r="R57" s="15" t="s">
        <v>35</v>
      </c>
      <c r="S57" s="8" t="s">
        <v>18</v>
      </c>
      <c r="T57" s="14"/>
      <c r="U57" s="27"/>
    </row>
    <row r="58" spans="2:21" ht="20.100000000000001" customHeight="1" x14ac:dyDescent="0.15">
      <c r="B58" s="24" t="s">
        <v>7</v>
      </c>
      <c r="C58" s="24">
        <v>6387</v>
      </c>
      <c r="D58" s="33" t="s">
        <v>167</v>
      </c>
      <c r="E58" s="33"/>
      <c r="F58" s="33"/>
      <c r="G58" s="33"/>
      <c r="H58" s="90"/>
      <c r="I58" s="90"/>
      <c r="J58" s="91"/>
      <c r="K58" s="91"/>
      <c r="L58" s="91"/>
      <c r="M58" s="38" t="s">
        <v>180</v>
      </c>
      <c r="N58" s="38"/>
      <c r="O58" s="72" t="s">
        <v>17</v>
      </c>
      <c r="P58" s="72"/>
      <c r="Q58" s="5">
        <v>56</v>
      </c>
      <c r="R58" s="15" t="s">
        <v>35</v>
      </c>
      <c r="S58" s="8" t="s">
        <v>18</v>
      </c>
      <c r="T58" s="14"/>
      <c r="U58" s="27"/>
    </row>
    <row r="59" spans="2:21" ht="20.100000000000001" customHeight="1" x14ac:dyDescent="0.15">
      <c r="B59" s="24" t="s">
        <v>7</v>
      </c>
      <c r="C59" s="24">
        <v>6388</v>
      </c>
      <c r="D59" s="33" t="s">
        <v>168</v>
      </c>
      <c r="E59" s="33"/>
      <c r="F59" s="33"/>
      <c r="G59" s="33"/>
      <c r="H59" s="90"/>
      <c r="I59" s="90"/>
      <c r="J59" s="91"/>
      <c r="K59" s="91"/>
      <c r="L59" s="91"/>
      <c r="M59" s="38" t="s">
        <v>181</v>
      </c>
      <c r="N59" s="38"/>
      <c r="O59" s="72" t="s">
        <v>17</v>
      </c>
      <c r="P59" s="72"/>
      <c r="Q59" s="5">
        <v>69</v>
      </c>
      <c r="R59" s="15" t="s">
        <v>35</v>
      </c>
      <c r="S59" s="8" t="s">
        <v>18</v>
      </c>
      <c r="T59" s="14"/>
      <c r="U59" s="27"/>
    </row>
    <row r="60" spans="2:21" ht="20.100000000000001" customHeight="1" x14ac:dyDescent="0.15">
      <c r="B60" s="24" t="s">
        <v>7</v>
      </c>
      <c r="C60" s="24">
        <v>6389</v>
      </c>
      <c r="D60" s="33" t="s">
        <v>169</v>
      </c>
      <c r="E60" s="33"/>
      <c r="F60" s="33"/>
      <c r="G60" s="33"/>
      <c r="H60" s="90"/>
      <c r="I60" s="90"/>
      <c r="J60" s="91"/>
      <c r="K60" s="91"/>
      <c r="L60" s="91"/>
      <c r="M60" s="38" t="s">
        <v>182</v>
      </c>
      <c r="N60" s="38"/>
      <c r="O60" s="72" t="s">
        <v>17</v>
      </c>
      <c r="P60" s="72"/>
      <c r="Q60" s="5">
        <v>54</v>
      </c>
      <c r="R60" s="15" t="s">
        <v>35</v>
      </c>
      <c r="S60" s="8" t="s">
        <v>18</v>
      </c>
      <c r="T60" s="14"/>
      <c r="U60" s="27"/>
    </row>
    <row r="61" spans="2:21" ht="20.100000000000001" customHeight="1" x14ac:dyDescent="0.15">
      <c r="B61" s="24" t="s">
        <v>7</v>
      </c>
      <c r="C61" s="24">
        <v>6390</v>
      </c>
      <c r="D61" s="33" t="s">
        <v>170</v>
      </c>
      <c r="E61" s="33"/>
      <c r="F61" s="33"/>
      <c r="G61" s="33"/>
      <c r="H61" s="90"/>
      <c r="I61" s="90"/>
      <c r="J61" s="91"/>
      <c r="K61" s="91"/>
      <c r="L61" s="91"/>
      <c r="M61" s="38" t="s">
        <v>183</v>
      </c>
      <c r="N61" s="38"/>
      <c r="O61" s="72" t="s">
        <v>17</v>
      </c>
      <c r="P61" s="72"/>
      <c r="Q61" s="5">
        <v>45</v>
      </c>
      <c r="R61" s="15" t="s">
        <v>35</v>
      </c>
      <c r="S61" s="8" t="s">
        <v>18</v>
      </c>
      <c r="T61" s="14"/>
      <c r="U61" s="27"/>
    </row>
    <row r="62" spans="2:21" ht="20.100000000000001" customHeight="1" x14ac:dyDescent="0.15">
      <c r="B62" s="24" t="s">
        <v>7</v>
      </c>
      <c r="C62" s="24">
        <v>6391</v>
      </c>
      <c r="D62" s="33" t="s">
        <v>171</v>
      </c>
      <c r="E62" s="33"/>
      <c r="F62" s="33"/>
      <c r="G62" s="33"/>
      <c r="H62" s="90"/>
      <c r="I62" s="90"/>
      <c r="J62" s="91"/>
      <c r="K62" s="91"/>
      <c r="L62" s="91"/>
      <c r="M62" s="38" t="s">
        <v>184</v>
      </c>
      <c r="N62" s="38"/>
      <c r="O62" s="72" t="s">
        <v>17</v>
      </c>
      <c r="P62" s="72"/>
      <c r="Q62" s="5">
        <v>53</v>
      </c>
      <c r="R62" s="15" t="s">
        <v>35</v>
      </c>
      <c r="S62" s="8" t="s">
        <v>18</v>
      </c>
      <c r="T62" s="14"/>
      <c r="U62" s="27"/>
    </row>
    <row r="63" spans="2:21" ht="20.100000000000001" customHeight="1" x14ac:dyDescent="0.15">
      <c r="B63" s="24" t="s">
        <v>7</v>
      </c>
      <c r="C63" s="24">
        <v>6392</v>
      </c>
      <c r="D63" s="33" t="s">
        <v>172</v>
      </c>
      <c r="E63" s="33"/>
      <c r="F63" s="33"/>
      <c r="G63" s="33"/>
      <c r="H63" s="90"/>
      <c r="I63" s="90"/>
      <c r="J63" s="91"/>
      <c r="K63" s="91"/>
      <c r="L63" s="91"/>
      <c r="M63" s="38" t="s">
        <v>185</v>
      </c>
      <c r="N63" s="38"/>
      <c r="O63" s="72" t="s">
        <v>17</v>
      </c>
      <c r="P63" s="72"/>
      <c r="Q63" s="5">
        <v>43</v>
      </c>
      <c r="R63" s="15" t="s">
        <v>35</v>
      </c>
      <c r="S63" s="8" t="s">
        <v>18</v>
      </c>
      <c r="T63" s="14"/>
      <c r="U63" s="27"/>
    </row>
    <row r="64" spans="2:21" ht="20.100000000000001" customHeight="1" x14ac:dyDescent="0.15">
      <c r="B64" s="24" t="s">
        <v>7</v>
      </c>
      <c r="C64" s="24">
        <v>6393</v>
      </c>
      <c r="D64" s="33" t="s">
        <v>173</v>
      </c>
      <c r="E64" s="33"/>
      <c r="F64" s="33"/>
      <c r="G64" s="33"/>
      <c r="H64" s="90"/>
      <c r="I64" s="90"/>
      <c r="J64" s="91"/>
      <c r="K64" s="91"/>
      <c r="L64" s="91"/>
      <c r="M64" s="38" t="s">
        <v>186</v>
      </c>
      <c r="N64" s="38"/>
      <c r="O64" s="72" t="s">
        <v>17</v>
      </c>
      <c r="P64" s="72"/>
      <c r="Q64" s="5">
        <v>44</v>
      </c>
      <c r="R64" s="15" t="s">
        <v>35</v>
      </c>
      <c r="S64" s="8" t="s">
        <v>18</v>
      </c>
      <c r="T64" s="14"/>
      <c r="U64" s="27"/>
    </row>
    <row r="65" spans="2:21" ht="20.100000000000001" customHeight="1" x14ac:dyDescent="0.15">
      <c r="B65" s="24" t="s">
        <v>7</v>
      </c>
      <c r="C65" s="24">
        <v>6394</v>
      </c>
      <c r="D65" s="33" t="s">
        <v>174</v>
      </c>
      <c r="E65" s="33"/>
      <c r="F65" s="33"/>
      <c r="G65" s="33"/>
      <c r="H65" s="90"/>
      <c r="I65" s="90"/>
      <c r="J65" s="91"/>
      <c r="K65" s="91"/>
      <c r="L65" s="91"/>
      <c r="M65" s="38" t="s">
        <v>187</v>
      </c>
      <c r="N65" s="38"/>
      <c r="O65" s="72" t="s">
        <v>17</v>
      </c>
      <c r="P65" s="72"/>
      <c r="Q65" s="5">
        <v>33</v>
      </c>
      <c r="R65" s="15" t="s">
        <v>35</v>
      </c>
      <c r="S65" s="8" t="s">
        <v>18</v>
      </c>
      <c r="T65" s="14"/>
      <c r="U65" s="27"/>
    </row>
    <row r="66" spans="2:21" ht="12.75" customHeight="1" x14ac:dyDescent="0.15"/>
    <row r="67" spans="2:21" ht="20.25" customHeight="1" x14ac:dyDescent="0.15">
      <c r="B67" s="77" t="s">
        <v>39</v>
      </c>
      <c r="C67" s="77"/>
      <c r="D67" s="77"/>
    </row>
    <row r="68" spans="2:21" ht="12.75" customHeight="1" x14ac:dyDescent="0.15"/>
    <row r="69" spans="2:21" ht="20.100000000000001" customHeight="1" x14ac:dyDescent="0.15">
      <c r="B69" s="78" t="s">
        <v>40</v>
      </c>
      <c r="C69" s="79"/>
      <c r="D69" s="27" t="s">
        <v>1</v>
      </c>
      <c r="E69" s="27"/>
      <c r="F69" s="27"/>
      <c r="G69" s="27"/>
      <c r="H69" s="27" t="s">
        <v>2</v>
      </c>
      <c r="I69" s="27"/>
      <c r="J69" s="27"/>
      <c r="K69" s="27"/>
      <c r="L69" s="27"/>
      <c r="M69" s="27"/>
      <c r="N69" s="27"/>
      <c r="O69" s="27"/>
      <c r="P69" s="27"/>
      <c r="Q69" s="27"/>
      <c r="R69" s="27"/>
      <c r="S69" s="27"/>
      <c r="T69" s="80" t="s">
        <v>41</v>
      </c>
      <c r="U69" s="80" t="s">
        <v>4</v>
      </c>
    </row>
    <row r="70" spans="2:21" ht="20.100000000000001" customHeight="1" x14ac:dyDescent="0.15">
      <c r="B70" s="1" t="s">
        <v>5</v>
      </c>
      <c r="C70" s="1" t="s">
        <v>6</v>
      </c>
      <c r="D70" s="27"/>
      <c r="E70" s="27"/>
      <c r="F70" s="27"/>
      <c r="G70" s="27"/>
      <c r="H70" s="27"/>
      <c r="I70" s="27"/>
      <c r="J70" s="27"/>
      <c r="K70" s="27"/>
      <c r="L70" s="27"/>
      <c r="M70" s="27"/>
      <c r="N70" s="27"/>
      <c r="O70" s="27"/>
      <c r="P70" s="27"/>
      <c r="Q70" s="27"/>
      <c r="R70" s="27"/>
      <c r="S70" s="27"/>
      <c r="T70" s="59"/>
      <c r="U70" s="59"/>
    </row>
    <row r="71" spans="2:21" ht="20.100000000000001" customHeight="1" x14ac:dyDescent="0.15">
      <c r="B71" s="1" t="s">
        <v>19</v>
      </c>
      <c r="C71" s="1">
        <v>8001</v>
      </c>
      <c r="D71" s="81" t="s">
        <v>129</v>
      </c>
      <c r="E71" s="81"/>
      <c r="F71" s="81"/>
      <c r="G71" s="81"/>
      <c r="H71" s="40" t="s">
        <v>135</v>
      </c>
      <c r="I71" s="41"/>
      <c r="J71" s="81" t="s">
        <v>8</v>
      </c>
      <c r="K71" s="81"/>
      <c r="L71" s="81"/>
      <c r="M71" s="81"/>
      <c r="N71" s="81"/>
      <c r="O71" s="19">
        <v>1798</v>
      </c>
      <c r="P71" s="38" t="s">
        <v>9</v>
      </c>
      <c r="Q71" s="82"/>
      <c r="R71" s="80" t="s">
        <v>42</v>
      </c>
      <c r="S71" s="59"/>
      <c r="T71" s="9">
        <f>ROUND(O71*70%,0)</f>
        <v>1259</v>
      </c>
      <c r="U71" s="1" t="s">
        <v>10</v>
      </c>
    </row>
    <row r="72" spans="2:21" ht="20.100000000000001" customHeight="1" x14ac:dyDescent="0.15">
      <c r="B72" s="1" t="s">
        <v>13</v>
      </c>
      <c r="C72" s="1">
        <v>8002</v>
      </c>
      <c r="D72" s="81" t="s">
        <v>130</v>
      </c>
      <c r="E72" s="81"/>
      <c r="F72" s="81"/>
      <c r="G72" s="81"/>
      <c r="H72" s="50"/>
      <c r="I72" s="51"/>
      <c r="J72" s="81"/>
      <c r="K72" s="81"/>
      <c r="L72" s="81"/>
      <c r="M72" s="81"/>
      <c r="N72" s="81"/>
      <c r="O72" s="19">
        <v>59</v>
      </c>
      <c r="P72" s="82" t="s">
        <v>9</v>
      </c>
      <c r="Q72" s="81"/>
      <c r="R72" s="59"/>
      <c r="S72" s="59"/>
      <c r="T72" s="9">
        <f t="shared" ref="T72:T76" si="4">ROUND(O72*70%,0)</f>
        <v>41</v>
      </c>
      <c r="U72" s="1" t="s">
        <v>11</v>
      </c>
    </row>
    <row r="73" spans="2:21" ht="20.100000000000001" customHeight="1" x14ac:dyDescent="0.15">
      <c r="B73" s="1" t="s">
        <v>13</v>
      </c>
      <c r="C73" s="1">
        <v>8011</v>
      </c>
      <c r="D73" s="81" t="s">
        <v>131</v>
      </c>
      <c r="E73" s="81"/>
      <c r="F73" s="81"/>
      <c r="G73" s="81"/>
      <c r="H73" s="50"/>
      <c r="I73" s="51"/>
      <c r="J73" s="81" t="s">
        <v>12</v>
      </c>
      <c r="K73" s="81"/>
      <c r="L73" s="81"/>
      <c r="M73" s="81"/>
      <c r="N73" s="81"/>
      <c r="O73" s="19">
        <v>3621</v>
      </c>
      <c r="P73" s="82" t="s">
        <v>9</v>
      </c>
      <c r="Q73" s="81"/>
      <c r="R73" s="59"/>
      <c r="S73" s="59"/>
      <c r="T73" s="9">
        <f t="shared" si="4"/>
        <v>2535</v>
      </c>
      <c r="U73" s="1" t="s">
        <v>10</v>
      </c>
    </row>
    <row r="74" spans="2:21" ht="20.100000000000001" customHeight="1" x14ac:dyDescent="0.15">
      <c r="B74" s="1" t="s">
        <v>13</v>
      </c>
      <c r="C74" s="1">
        <v>8012</v>
      </c>
      <c r="D74" s="81" t="s">
        <v>132</v>
      </c>
      <c r="E74" s="81"/>
      <c r="F74" s="81"/>
      <c r="G74" s="81"/>
      <c r="H74" s="50"/>
      <c r="I74" s="51"/>
      <c r="J74" s="81"/>
      <c r="K74" s="81"/>
      <c r="L74" s="81"/>
      <c r="M74" s="81"/>
      <c r="N74" s="81"/>
      <c r="O74" s="19">
        <v>119</v>
      </c>
      <c r="P74" s="82" t="s">
        <v>9</v>
      </c>
      <c r="Q74" s="81"/>
      <c r="R74" s="59"/>
      <c r="S74" s="59"/>
      <c r="T74" s="9">
        <f t="shared" si="4"/>
        <v>83</v>
      </c>
      <c r="U74" s="1" t="s">
        <v>11</v>
      </c>
    </row>
    <row r="75" spans="2:21" ht="20.100000000000001" customHeight="1" x14ac:dyDescent="0.15">
      <c r="B75" s="1" t="s">
        <v>13</v>
      </c>
      <c r="C75" s="1">
        <v>8003</v>
      </c>
      <c r="D75" s="81" t="s">
        <v>133</v>
      </c>
      <c r="E75" s="81"/>
      <c r="F75" s="81"/>
      <c r="G75" s="81"/>
      <c r="H75" s="40" t="s">
        <v>136</v>
      </c>
      <c r="I75" s="41"/>
      <c r="J75" s="37" t="s">
        <v>43</v>
      </c>
      <c r="K75" s="38"/>
      <c r="L75" s="38" t="s">
        <v>44</v>
      </c>
      <c r="M75" s="38"/>
      <c r="N75" s="82"/>
      <c r="O75" s="19">
        <v>436</v>
      </c>
      <c r="P75" s="82" t="s">
        <v>9</v>
      </c>
      <c r="Q75" s="81"/>
      <c r="R75" s="59"/>
      <c r="S75" s="59"/>
      <c r="T75" s="9">
        <f t="shared" si="4"/>
        <v>305</v>
      </c>
      <c r="U75" s="28" t="s">
        <v>15</v>
      </c>
    </row>
    <row r="76" spans="2:21" ht="20.25" customHeight="1" x14ac:dyDescent="0.15">
      <c r="B76" s="1" t="s">
        <v>13</v>
      </c>
      <c r="C76" s="1">
        <v>8013</v>
      </c>
      <c r="D76" s="81" t="s">
        <v>134</v>
      </c>
      <c r="E76" s="81"/>
      <c r="F76" s="81"/>
      <c r="G76" s="81"/>
      <c r="H76" s="42"/>
      <c r="I76" s="43"/>
      <c r="J76" s="37" t="s">
        <v>45</v>
      </c>
      <c r="K76" s="38"/>
      <c r="L76" s="38" t="s">
        <v>137</v>
      </c>
      <c r="M76" s="38"/>
      <c r="N76" s="82"/>
      <c r="O76" s="19">
        <v>447</v>
      </c>
      <c r="P76" s="82" t="s">
        <v>9</v>
      </c>
      <c r="Q76" s="81"/>
      <c r="R76" s="59"/>
      <c r="S76" s="59"/>
      <c r="T76" s="9">
        <f t="shared" si="4"/>
        <v>313</v>
      </c>
      <c r="U76" s="36"/>
    </row>
    <row r="77" spans="2:21" ht="12.75" customHeight="1" x14ac:dyDescent="0.15"/>
    <row r="78" spans="2:21" ht="20.100000000000001" customHeight="1" x14ac:dyDescent="0.15">
      <c r="B78" s="77" t="s">
        <v>46</v>
      </c>
      <c r="C78" s="77"/>
      <c r="D78" s="77"/>
    </row>
    <row r="79" spans="2:21" ht="12.75" customHeight="1" x14ac:dyDescent="0.15">
      <c r="M79" s="3" t="s">
        <v>47</v>
      </c>
    </row>
    <row r="80" spans="2:21" ht="20.100000000000001" customHeight="1" x14ac:dyDescent="0.15">
      <c r="B80" s="78" t="s">
        <v>48</v>
      </c>
      <c r="C80" s="79"/>
      <c r="D80" s="27" t="s">
        <v>1</v>
      </c>
      <c r="E80" s="27"/>
      <c r="F80" s="27"/>
      <c r="G80" s="27"/>
      <c r="H80" s="27" t="s">
        <v>2</v>
      </c>
      <c r="I80" s="27"/>
      <c r="J80" s="27"/>
      <c r="K80" s="27"/>
      <c r="L80" s="27"/>
      <c r="M80" s="27"/>
      <c r="N80" s="27"/>
      <c r="O80" s="27"/>
      <c r="P80" s="27"/>
      <c r="Q80" s="27"/>
      <c r="R80" s="27"/>
      <c r="S80" s="27"/>
      <c r="T80" s="80" t="s">
        <v>41</v>
      </c>
      <c r="U80" s="80" t="s">
        <v>4</v>
      </c>
    </row>
    <row r="81" spans="2:21" ht="20.100000000000001" customHeight="1" x14ac:dyDescent="0.15">
      <c r="B81" s="1" t="s">
        <v>5</v>
      </c>
      <c r="C81" s="1" t="s">
        <v>6</v>
      </c>
      <c r="D81" s="27"/>
      <c r="E81" s="27"/>
      <c r="F81" s="27"/>
      <c r="G81" s="27"/>
      <c r="H81" s="27"/>
      <c r="I81" s="27"/>
      <c r="J81" s="27"/>
      <c r="K81" s="27"/>
      <c r="L81" s="27"/>
      <c r="M81" s="27"/>
      <c r="N81" s="27"/>
      <c r="O81" s="27"/>
      <c r="P81" s="27"/>
      <c r="Q81" s="27"/>
      <c r="R81" s="27"/>
      <c r="S81" s="27"/>
      <c r="T81" s="59"/>
      <c r="U81" s="59"/>
    </row>
    <row r="82" spans="2:21" ht="20.100000000000001" customHeight="1" x14ac:dyDescent="0.15">
      <c r="B82" s="1" t="s">
        <v>13</v>
      </c>
      <c r="C82" s="1">
        <v>9001</v>
      </c>
      <c r="D82" s="81" t="s">
        <v>138</v>
      </c>
      <c r="E82" s="81"/>
      <c r="F82" s="81"/>
      <c r="G82" s="81"/>
      <c r="H82" s="40" t="s">
        <v>144</v>
      </c>
      <c r="I82" s="41"/>
      <c r="J82" s="81" t="s">
        <v>8</v>
      </c>
      <c r="K82" s="81"/>
      <c r="L82" s="81"/>
      <c r="M82" s="81"/>
      <c r="N82" s="81"/>
      <c r="O82" s="19">
        <v>1798</v>
      </c>
      <c r="P82" s="5" t="s">
        <v>9</v>
      </c>
      <c r="Q82" s="8"/>
      <c r="R82" s="80" t="s">
        <v>49</v>
      </c>
      <c r="S82" s="59"/>
      <c r="T82" s="9">
        <f>ROUND(O82*70%,0)</f>
        <v>1259</v>
      </c>
      <c r="U82" s="1" t="s">
        <v>10</v>
      </c>
    </row>
    <row r="83" spans="2:21" ht="20.100000000000001" customHeight="1" x14ac:dyDescent="0.15">
      <c r="B83" s="1" t="s">
        <v>13</v>
      </c>
      <c r="C83" s="1">
        <v>9002</v>
      </c>
      <c r="D83" s="81" t="s">
        <v>139</v>
      </c>
      <c r="E83" s="81"/>
      <c r="F83" s="81"/>
      <c r="G83" s="81"/>
      <c r="H83" s="50"/>
      <c r="I83" s="51"/>
      <c r="J83" s="81"/>
      <c r="K83" s="81"/>
      <c r="L83" s="81"/>
      <c r="M83" s="81"/>
      <c r="N83" s="81"/>
      <c r="O83" s="19">
        <v>59</v>
      </c>
      <c r="P83" s="5" t="s">
        <v>9</v>
      </c>
      <c r="Q83" s="8"/>
      <c r="R83" s="59"/>
      <c r="S83" s="59"/>
      <c r="T83" s="9">
        <f t="shared" ref="T83:T87" si="5">ROUND(O83*70%,0)</f>
        <v>41</v>
      </c>
      <c r="U83" s="1" t="s">
        <v>11</v>
      </c>
    </row>
    <row r="84" spans="2:21" ht="20.100000000000001" customHeight="1" x14ac:dyDescent="0.15">
      <c r="B84" s="1" t="s">
        <v>13</v>
      </c>
      <c r="C84" s="1">
        <v>9011</v>
      </c>
      <c r="D84" s="81" t="s">
        <v>140</v>
      </c>
      <c r="E84" s="81"/>
      <c r="F84" s="81"/>
      <c r="G84" s="81"/>
      <c r="H84" s="50"/>
      <c r="I84" s="51"/>
      <c r="J84" s="81" t="s">
        <v>12</v>
      </c>
      <c r="K84" s="81"/>
      <c r="L84" s="81"/>
      <c r="M84" s="81"/>
      <c r="N84" s="81"/>
      <c r="O84" s="19">
        <v>3621</v>
      </c>
      <c r="P84" s="5" t="s">
        <v>9</v>
      </c>
      <c r="Q84" s="8"/>
      <c r="R84" s="59"/>
      <c r="S84" s="59"/>
      <c r="T84" s="9">
        <f t="shared" si="5"/>
        <v>2535</v>
      </c>
      <c r="U84" s="1" t="s">
        <v>10</v>
      </c>
    </row>
    <row r="85" spans="2:21" ht="20.100000000000001" customHeight="1" x14ac:dyDescent="0.15">
      <c r="B85" s="1" t="s">
        <v>13</v>
      </c>
      <c r="C85" s="1">
        <v>9012</v>
      </c>
      <c r="D85" s="81" t="s">
        <v>141</v>
      </c>
      <c r="E85" s="81"/>
      <c r="F85" s="81"/>
      <c r="G85" s="81"/>
      <c r="H85" s="50"/>
      <c r="I85" s="51"/>
      <c r="J85" s="81"/>
      <c r="K85" s="81"/>
      <c r="L85" s="81"/>
      <c r="M85" s="81"/>
      <c r="N85" s="81"/>
      <c r="O85" s="19">
        <v>119</v>
      </c>
      <c r="P85" s="5" t="s">
        <v>9</v>
      </c>
      <c r="Q85" s="8"/>
      <c r="R85" s="59"/>
      <c r="S85" s="59"/>
      <c r="T85" s="9">
        <f t="shared" si="5"/>
        <v>83</v>
      </c>
      <c r="U85" s="1" t="s">
        <v>11</v>
      </c>
    </row>
    <row r="86" spans="2:21" ht="20.100000000000001" customHeight="1" x14ac:dyDescent="0.15">
      <c r="B86" s="1" t="s">
        <v>13</v>
      </c>
      <c r="C86" s="1">
        <v>9003</v>
      </c>
      <c r="D86" s="81" t="s">
        <v>142</v>
      </c>
      <c r="E86" s="81"/>
      <c r="F86" s="81"/>
      <c r="G86" s="81"/>
      <c r="H86" s="50" t="s">
        <v>86</v>
      </c>
      <c r="I86" s="51"/>
      <c r="J86" s="37" t="s">
        <v>43</v>
      </c>
      <c r="K86" s="38"/>
      <c r="L86" s="38" t="s">
        <v>44</v>
      </c>
      <c r="M86" s="38"/>
      <c r="N86" s="82"/>
      <c r="O86" s="19">
        <v>436</v>
      </c>
      <c r="P86" s="5" t="s">
        <v>9</v>
      </c>
      <c r="Q86" s="8"/>
      <c r="R86" s="59"/>
      <c r="S86" s="59"/>
      <c r="T86" s="9">
        <f t="shared" si="5"/>
        <v>305</v>
      </c>
      <c r="U86" s="28" t="s">
        <v>15</v>
      </c>
    </row>
    <row r="87" spans="2:21" ht="20.25" customHeight="1" x14ac:dyDescent="0.15">
      <c r="B87" s="1" t="s">
        <v>13</v>
      </c>
      <c r="C87" s="1">
        <v>9013</v>
      </c>
      <c r="D87" s="81" t="s">
        <v>143</v>
      </c>
      <c r="E87" s="81"/>
      <c r="F87" s="81"/>
      <c r="G87" s="81"/>
      <c r="H87" s="42"/>
      <c r="I87" s="43"/>
      <c r="J87" s="37" t="s">
        <v>45</v>
      </c>
      <c r="K87" s="38"/>
      <c r="L87" s="38" t="s">
        <v>137</v>
      </c>
      <c r="M87" s="38"/>
      <c r="N87" s="82"/>
      <c r="O87" s="19">
        <v>447</v>
      </c>
      <c r="P87" s="5" t="s">
        <v>9</v>
      </c>
      <c r="Q87" s="8"/>
      <c r="R87" s="59"/>
      <c r="S87" s="59"/>
      <c r="T87" s="9">
        <f t="shared" si="5"/>
        <v>313</v>
      </c>
      <c r="U87" s="36"/>
    </row>
  </sheetData>
  <mergeCells count="229">
    <mergeCell ref="O65:P65"/>
    <mergeCell ref="M65:N65"/>
    <mergeCell ref="D65:G65"/>
    <mergeCell ref="H48:I65"/>
    <mergeCell ref="J52:L65"/>
    <mergeCell ref="U47:U65"/>
    <mergeCell ref="O63:P63"/>
    <mergeCell ref="D64:G64"/>
    <mergeCell ref="M64:N64"/>
    <mergeCell ref="O64:P64"/>
    <mergeCell ref="M56:N56"/>
    <mergeCell ref="M57:N57"/>
    <mergeCell ref="M58:N58"/>
    <mergeCell ref="M59:N59"/>
    <mergeCell ref="M60:N60"/>
    <mergeCell ref="M61:N61"/>
    <mergeCell ref="M62:N62"/>
    <mergeCell ref="D63:G63"/>
    <mergeCell ref="M63:N63"/>
    <mergeCell ref="M52:N52"/>
    <mergeCell ref="M53:N53"/>
    <mergeCell ref="D54:G54"/>
    <mergeCell ref="M54:N54"/>
    <mergeCell ref="O54:P54"/>
    <mergeCell ref="M55:N55"/>
    <mergeCell ref="D60:G60"/>
    <mergeCell ref="O60:P60"/>
    <mergeCell ref="D61:G61"/>
    <mergeCell ref="O61:P61"/>
    <mergeCell ref="D62:G62"/>
    <mergeCell ref="O62:P62"/>
    <mergeCell ref="D57:G57"/>
    <mergeCell ref="O57:P57"/>
    <mergeCell ref="D58:G58"/>
    <mergeCell ref="O58:P58"/>
    <mergeCell ref="D59:G59"/>
    <mergeCell ref="O59:P59"/>
    <mergeCell ref="D21:G21"/>
    <mergeCell ref="J21:K22"/>
    <mergeCell ref="L21:P21"/>
    <mergeCell ref="D22:G22"/>
    <mergeCell ref="J51:L51"/>
    <mergeCell ref="U75:U76"/>
    <mergeCell ref="L22:P22"/>
    <mergeCell ref="D15:G15"/>
    <mergeCell ref="D16:G16"/>
    <mergeCell ref="H11:I16"/>
    <mergeCell ref="J11:K14"/>
    <mergeCell ref="L11:M11"/>
    <mergeCell ref="L12:M12"/>
    <mergeCell ref="L13:M13"/>
    <mergeCell ref="L14:M14"/>
    <mergeCell ref="J15:K16"/>
    <mergeCell ref="L15:P15"/>
    <mergeCell ref="L16:P16"/>
    <mergeCell ref="D11:G11"/>
    <mergeCell ref="D12:G12"/>
    <mergeCell ref="N12:O12"/>
    <mergeCell ref="D13:G13"/>
    <mergeCell ref="D14:G14"/>
    <mergeCell ref="N14:O14"/>
    <mergeCell ref="J28:P28"/>
    <mergeCell ref="D29:G29"/>
    <mergeCell ref="H29:P29"/>
    <mergeCell ref="D36:G36"/>
    <mergeCell ref="H36:P36"/>
    <mergeCell ref="B80:C80"/>
    <mergeCell ref="D80:G81"/>
    <mergeCell ref="H80:S81"/>
    <mergeCell ref="T80:T81"/>
    <mergeCell ref="U80:U81"/>
    <mergeCell ref="D82:G82"/>
    <mergeCell ref="J82:N83"/>
    <mergeCell ref="R82:S87"/>
    <mergeCell ref="D83:G83"/>
    <mergeCell ref="U86:U87"/>
    <mergeCell ref="D87:G87"/>
    <mergeCell ref="J87:K87"/>
    <mergeCell ref="L87:N87"/>
    <mergeCell ref="D84:G84"/>
    <mergeCell ref="J84:N85"/>
    <mergeCell ref="D85:G85"/>
    <mergeCell ref="D86:G86"/>
    <mergeCell ref="J86:K86"/>
    <mergeCell ref="L86:N86"/>
    <mergeCell ref="H86:I87"/>
    <mergeCell ref="H82:I85"/>
    <mergeCell ref="B78:D78"/>
    <mergeCell ref="D74:G74"/>
    <mergeCell ref="P74:Q74"/>
    <mergeCell ref="D75:G75"/>
    <mergeCell ref="J75:K75"/>
    <mergeCell ref="L75:N75"/>
    <mergeCell ref="P75:Q75"/>
    <mergeCell ref="J7:M7"/>
    <mergeCell ref="N8:O8"/>
    <mergeCell ref="H9:I10"/>
    <mergeCell ref="H71:I74"/>
    <mergeCell ref="H75:I76"/>
    <mergeCell ref="D17:G17"/>
    <mergeCell ref="H17:I22"/>
    <mergeCell ref="J17:K20"/>
    <mergeCell ref="L17:M17"/>
    <mergeCell ref="D18:G18"/>
    <mergeCell ref="L18:M18"/>
    <mergeCell ref="N18:O18"/>
    <mergeCell ref="D19:G19"/>
    <mergeCell ref="L19:M19"/>
    <mergeCell ref="D20:G20"/>
    <mergeCell ref="L20:M20"/>
    <mergeCell ref="N20:O20"/>
    <mergeCell ref="D71:G71"/>
    <mergeCell ref="J71:N72"/>
    <mergeCell ref="P71:Q71"/>
    <mergeCell ref="R71:S76"/>
    <mergeCell ref="D72:G72"/>
    <mergeCell ref="P72:Q72"/>
    <mergeCell ref="D73:G73"/>
    <mergeCell ref="J73:N74"/>
    <mergeCell ref="P73:Q73"/>
    <mergeCell ref="D76:G76"/>
    <mergeCell ref="J76:K76"/>
    <mergeCell ref="L76:N76"/>
    <mergeCell ref="P76:Q76"/>
    <mergeCell ref="B67:D67"/>
    <mergeCell ref="B69:C69"/>
    <mergeCell ref="D69:G70"/>
    <mergeCell ref="H69:S70"/>
    <mergeCell ref="T69:T70"/>
    <mergeCell ref="U69:U70"/>
    <mergeCell ref="O50:P50"/>
    <mergeCell ref="O51:P51"/>
    <mergeCell ref="O52:P52"/>
    <mergeCell ref="D51:G51"/>
    <mergeCell ref="D52:G52"/>
    <mergeCell ref="D53:G53"/>
    <mergeCell ref="O53:P53"/>
    <mergeCell ref="O49:P49"/>
    <mergeCell ref="D50:G50"/>
    <mergeCell ref="J50:L50"/>
    <mergeCell ref="D55:G55"/>
    <mergeCell ref="O55:P55"/>
    <mergeCell ref="D56:G56"/>
    <mergeCell ref="O56:P56"/>
    <mergeCell ref="D45:G45"/>
    <mergeCell ref="D46:G46"/>
    <mergeCell ref="H45:I46"/>
    <mergeCell ref="J45:P45"/>
    <mergeCell ref="J46:P46"/>
    <mergeCell ref="D48:G48"/>
    <mergeCell ref="J48:L48"/>
    <mergeCell ref="O48:P48"/>
    <mergeCell ref="M44:P44"/>
    <mergeCell ref="J43:P43"/>
    <mergeCell ref="J44:L44"/>
    <mergeCell ref="D33:G33"/>
    <mergeCell ref="H33:P33"/>
    <mergeCell ref="D34:G34"/>
    <mergeCell ref="L25:P25"/>
    <mergeCell ref="D31:G31"/>
    <mergeCell ref="D27:G27"/>
    <mergeCell ref="L27:P27"/>
    <mergeCell ref="D44:G44"/>
    <mergeCell ref="B1:E1"/>
    <mergeCell ref="B3:C3"/>
    <mergeCell ref="D3:G4"/>
    <mergeCell ref="H3:S4"/>
    <mergeCell ref="T3:T4"/>
    <mergeCell ref="U3:U4"/>
    <mergeCell ref="D5:G5"/>
    <mergeCell ref="D6:G6"/>
    <mergeCell ref="D7:G7"/>
    <mergeCell ref="D8:G8"/>
    <mergeCell ref="D9:G9"/>
    <mergeCell ref="J9:K9"/>
    <mergeCell ref="L9:N9"/>
    <mergeCell ref="U9:U10"/>
    <mergeCell ref="D10:G10"/>
    <mergeCell ref="J10:K10"/>
    <mergeCell ref="L10:N10"/>
    <mergeCell ref="H5:I8"/>
    <mergeCell ref="J5:M5"/>
    <mergeCell ref="N6:O6"/>
    <mergeCell ref="J35:P35"/>
    <mergeCell ref="D37:G37"/>
    <mergeCell ref="J37:K38"/>
    <mergeCell ref="L37:P37"/>
    <mergeCell ref="D38:G38"/>
    <mergeCell ref="L38:P38"/>
    <mergeCell ref="D39:G39"/>
    <mergeCell ref="J39:K40"/>
    <mergeCell ref="L39:P39"/>
    <mergeCell ref="D40:G40"/>
    <mergeCell ref="L40:P40"/>
    <mergeCell ref="D49:G49"/>
    <mergeCell ref="J49:L49"/>
    <mergeCell ref="D35:G35"/>
    <mergeCell ref="H34:I35"/>
    <mergeCell ref="J34:P34"/>
    <mergeCell ref="D41:G41"/>
    <mergeCell ref="J41:K42"/>
    <mergeCell ref="L41:P41"/>
    <mergeCell ref="D42:G42"/>
    <mergeCell ref="L42:P42"/>
    <mergeCell ref="H37:I42"/>
    <mergeCell ref="U15:U16"/>
    <mergeCell ref="U21:U22"/>
    <mergeCell ref="U26:U27"/>
    <mergeCell ref="D43:G43"/>
    <mergeCell ref="D26:G26"/>
    <mergeCell ref="L26:P26"/>
    <mergeCell ref="U45:U46"/>
    <mergeCell ref="D47:G47"/>
    <mergeCell ref="H47:P47"/>
    <mergeCell ref="D30:G30"/>
    <mergeCell ref="H31:P31"/>
    <mergeCell ref="D32:G32"/>
    <mergeCell ref="H32:P32"/>
    <mergeCell ref="D28:G28"/>
    <mergeCell ref="H26:I28"/>
    <mergeCell ref="J26:K27"/>
    <mergeCell ref="D23:G23"/>
    <mergeCell ref="H23:K25"/>
    <mergeCell ref="L23:P23"/>
    <mergeCell ref="D24:G24"/>
    <mergeCell ref="L24:P24"/>
    <mergeCell ref="D25:G25"/>
    <mergeCell ref="H30:P30"/>
    <mergeCell ref="H43:I44"/>
  </mergeCells>
  <phoneticPr fontId="2"/>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コード表(R6.6月～)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田中あさみ</dc:creator>
  <cp:lastModifiedBy>dm</cp:lastModifiedBy>
  <cp:lastPrinted>2024-03-31T07:19:28Z</cp:lastPrinted>
  <dcterms:created xsi:type="dcterms:W3CDTF">2019-09-13T00:39:34Z</dcterms:created>
  <dcterms:modified xsi:type="dcterms:W3CDTF">2024-03-31T07:21:21Z</dcterms:modified>
</cp:coreProperties>
</file>